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0455" activeTab="0"/>
  </bookViews>
  <sheets>
    <sheet name="跨院" sheetId="1" r:id="rId1"/>
    <sheet name="院内" sheetId="2" r:id="rId2"/>
    <sheet name="文通学院" sheetId="3" r:id="rId3"/>
  </sheets>
  <definedNames>
    <definedName name="_xlnm.Print_Titles" localSheetId="0">'跨院'!$3:$4</definedName>
    <definedName name="_xlnm.Print_Titles" localSheetId="1">'院内'!$3:$4</definedName>
  </definedNames>
  <calcPr fullCalcOnLoad="1"/>
</workbook>
</file>

<file path=xl/sharedStrings.xml><?xml version="1.0" encoding="utf-8"?>
<sst xmlns="http://schemas.openxmlformats.org/spreadsheetml/2006/main" count="562" uniqueCount="238">
  <si>
    <t>2013级本科生校内转专业计划总表（跨院）</t>
  </si>
  <si>
    <t>学院</t>
  </si>
  <si>
    <t>接收专业</t>
  </si>
  <si>
    <t>专业考核</t>
  </si>
  <si>
    <t>参考书目</t>
  </si>
  <si>
    <t>其他要求</t>
  </si>
  <si>
    <t>科目</t>
  </si>
  <si>
    <t>占专业分比例</t>
  </si>
  <si>
    <t>书名</t>
  </si>
  <si>
    <t>作者</t>
  </si>
  <si>
    <t>出版社</t>
  </si>
  <si>
    <t>出版日期</t>
  </si>
  <si>
    <t>文学院</t>
  </si>
  <si>
    <t>写作</t>
  </si>
  <si>
    <t>新编写作教程</t>
  </si>
  <si>
    <t>胡健</t>
  </si>
  <si>
    <t>中国矿业大学</t>
  </si>
  <si>
    <r>
      <t>2009</t>
    </r>
    <r>
      <rPr>
        <sz val="10"/>
        <rFont val="宋体"/>
        <family val="0"/>
      </rPr>
      <t>年</t>
    </r>
  </si>
  <si>
    <t>无</t>
  </si>
  <si>
    <t>普通话</t>
  </si>
  <si>
    <t>中国矿业大学出版社</t>
  </si>
  <si>
    <t>2009年</t>
  </si>
  <si>
    <t>外语学院</t>
  </si>
  <si>
    <t>基础英语</t>
  </si>
  <si>
    <t>面试</t>
  </si>
  <si>
    <t>日语</t>
  </si>
  <si>
    <t>基础日语</t>
  </si>
  <si>
    <t>法语</t>
  </si>
  <si>
    <t>基础法语</t>
  </si>
  <si>
    <t>政管学院</t>
  </si>
  <si>
    <t>政治学与行政学</t>
  </si>
  <si>
    <t>人力资源管理</t>
  </si>
  <si>
    <t>公共事业管理</t>
  </si>
  <si>
    <t>行政管理</t>
  </si>
  <si>
    <t>历史学院</t>
  </si>
  <si>
    <t>中国古代史</t>
  </si>
  <si>
    <t>朱绍侯</t>
  </si>
  <si>
    <r>
      <t>2010</t>
    </r>
    <r>
      <rPr>
        <sz val="10"/>
        <rFont val="宋体"/>
        <family val="0"/>
      </rPr>
      <t>年</t>
    </r>
  </si>
  <si>
    <t>朱寰</t>
  </si>
  <si>
    <t>高等教育</t>
  </si>
  <si>
    <r>
      <t>1997</t>
    </r>
    <r>
      <rPr>
        <sz val="10"/>
        <rFont val="宋体"/>
        <family val="0"/>
      </rPr>
      <t>年</t>
    </r>
  </si>
  <si>
    <t>社会工作</t>
  </si>
  <si>
    <t>社会学概论</t>
  </si>
  <si>
    <t>王思斌</t>
  </si>
  <si>
    <t>北京大学</t>
  </si>
  <si>
    <r>
      <t>2005</t>
    </r>
    <r>
      <rPr>
        <sz val="10"/>
        <rFont val="宋体"/>
        <family val="0"/>
      </rPr>
      <t>年</t>
    </r>
  </si>
  <si>
    <t>社会工作概论</t>
  </si>
  <si>
    <r>
      <t>2006</t>
    </r>
    <r>
      <rPr>
        <sz val="10"/>
        <rFont val="宋体"/>
        <family val="0"/>
      </rPr>
      <t>年</t>
    </r>
  </si>
  <si>
    <t>旅游管理</t>
  </si>
  <si>
    <t>旅游学</t>
  </si>
  <si>
    <r>
      <t xml:space="preserve"> </t>
    </r>
    <r>
      <rPr>
        <sz val="10"/>
        <rFont val="宋体"/>
        <family val="0"/>
      </rPr>
      <t>李天元</t>
    </r>
  </si>
  <si>
    <t>经管学院</t>
  </si>
  <si>
    <t>财务管理</t>
  </si>
  <si>
    <t>大学数学</t>
  </si>
  <si>
    <t>陈光曙</t>
  </si>
  <si>
    <t>同济大学</t>
  </si>
  <si>
    <t>无处分</t>
  </si>
  <si>
    <t>管理学</t>
  </si>
  <si>
    <t>何伟</t>
  </si>
  <si>
    <t>经济学</t>
  </si>
  <si>
    <t>同财务管理专业</t>
  </si>
  <si>
    <t>国际贸易</t>
  </si>
  <si>
    <t>市场营销</t>
  </si>
  <si>
    <t>审计学</t>
  </si>
  <si>
    <t>法学院</t>
  </si>
  <si>
    <t>法学</t>
  </si>
  <si>
    <t>民法</t>
  </si>
  <si>
    <t>刑法总论，刑法分论</t>
  </si>
  <si>
    <t>周光权</t>
  </si>
  <si>
    <r>
      <t>2011</t>
    </r>
    <r>
      <rPr>
        <sz val="10"/>
        <rFont val="宋体"/>
        <family val="0"/>
      </rPr>
      <t>年</t>
    </r>
  </si>
  <si>
    <t>专业课考核原则上须合格</t>
  </si>
  <si>
    <t>刑法</t>
  </si>
  <si>
    <t>民法学简明教程</t>
  </si>
  <si>
    <t>季秀平</t>
  </si>
  <si>
    <t>中国法制</t>
  </si>
  <si>
    <r>
      <t>2008</t>
    </r>
    <r>
      <rPr>
        <sz val="10"/>
        <rFont val="宋体"/>
        <family val="0"/>
      </rPr>
      <t>年</t>
    </r>
  </si>
  <si>
    <t>教科院</t>
  </si>
  <si>
    <t>数学综合测试</t>
  </si>
  <si>
    <r>
      <t>1.</t>
    </r>
    <r>
      <rPr>
        <sz val="10"/>
        <rFont val="宋体"/>
        <family val="0"/>
      </rPr>
      <t>已通过英语四级或计算机一级考试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面试时提供成绩单或证书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；或上学期成绩列全班前</t>
    </r>
    <r>
      <rPr>
        <sz val="10"/>
        <rFont val="Times New Roman"/>
        <family val="1"/>
      </rPr>
      <t>60%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文科专业学生不可申请转入小学教育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理科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专业。</t>
    </r>
  </si>
  <si>
    <t>文学综合测试</t>
  </si>
  <si>
    <t>数科学院</t>
  </si>
  <si>
    <t>微积分与高等代数</t>
  </si>
  <si>
    <t>笔试内容：大学数学第二至第四章；高等代数第二至第四章</t>
  </si>
  <si>
    <t>高等代数</t>
  </si>
  <si>
    <t>北大数学系</t>
  </si>
  <si>
    <r>
      <t>2003</t>
    </r>
    <r>
      <rPr>
        <sz val="10"/>
        <rFont val="宋体"/>
        <family val="0"/>
      </rPr>
      <t>年</t>
    </r>
  </si>
  <si>
    <t>信息与计算科学</t>
  </si>
  <si>
    <t>统计学</t>
  </si>
  <si>
    <t>物电学院</t>
  </si>
  <si>
    <r>
      <t>2007</t>
    </r>
    <r>
      <rPr>
        <sz val="10"/>
        <rFont val="宋体"/>
        <family val="0"/>
      </rPr>
      <t>年</t>
    </r>
  </si>
  <si>
    <t>大学物理</t>
  </si>
  <si>
    <t>程守洙</t>
  </si>
  <si>
    <t>电子信息类</t>
  </si>
  <si>
    <t>化院</t>
  </si>
  <si>
    <t>高中化学必修教材</t>
  </si>
  <si>
    <t>江苏教育</t>
  </si>
  <si>
    <t>热爱教师职业</t>
  </si>
  <si>
    <t>无机化学</t>
  </si>
  <si>
    <t>北师大</t>
  </si>
  <si>
    <t>环境科学</t>
  </si>
  <si>
    <t>热爱环保事业</t>
  </si>
  <si>
    <t>应用化学</t>
  </si>
  <si>
    <t>对化学、化工行业感兴趣</t>
  </si>
  <si>
    <t>化学工程与工艺</t>
  </si>
  <si>
    <t>生科院</t>
  </si>
  <si>
    <t>色盲限转</t>
  </si>
  <si>
    <t>生物技术</t>
  </si>
  <si>
    <t>生物工程</t>
  </si>
  <si>
    <t>城环学院</t>
  </si>
  <si>
    <t>地理科学</t>
  </si>
  <si>
    <t>自然地理学</t>
  </si>
  <si>
    <t>王乃昂</t>
  </si>
  <si>
    <t>人文地理学</t>
  </si>
  <si>
    <t>王恩涌</t>
  </si>
  <si>
    <t>地理信息科学</t>
  </si>
  <si>
    <t>限理科学生</t>
  </si>
  <si>
    <t>自然地理与资源环境</t>
  </si>
  <si>
    <t>人文地理与城乡规划</t>
  </si>
  <si>
    <t>现代城市规划</t>
  </si>
  <si>
    <t>程道平</t>
  </si>
  <si>
    <t>科学</t>
  </si>
  <si>
    <t>房地产开发与管理</t>
  </si>
  <si>
    <t>土木工程概论</t>
  </si>
  <si>
    <t>不限</t>
  </si>
  <si>
    <t>计科学院</t>
  </si>
  <si>
    <r>
      <t>C++</t>
    </r>
    <r>
      <rPr>
        <sz val="10"/>
        <rFont val="宋体"/>
        <family val="0"/>
      </rPr>
      <t>程序设计</t>
    </r>
  </si>
  <si>
    <r>
      <t>C++</t>
    </r>
    <r>
      <rPr>
        <sz val="10"/>
        <rFont val="宋体"/>
        <family val="0"/>
      </rPr>
      <t>程序设计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第二版</t>
    </r>
    <r>
      <rPr>
        <sz val="10"/>
        <rFont val="Times New Roman"/>
        <family val="1"/>
      </rPr>
      <t>)</t>
    </r>
  </si>
  <si>
    <t>吴乃陵等</t>
  </si>
  <si>
    <t>传媒学院</t>
  </si>
  <si>
    <t>广播电视学</t>
  </si>
  <si>
    <t>广告学</t>
  </si>
  <si>
    <r>
      <t>说明：学生转专业考核总分计算办法：高考成绩（折算为百分制）占</t>
    </r>
    <r>
      <rPr>
        <sz val="11"/>
        <rFont val="Times New Roman"/>
        <family val="1"/>
      </rPr>
      <t>20%</t>
    </r>
    <r>
      <rPr>
        <sz val="11"/>
        <rFont val="宋体"/>
        <family val="0"/>
      </rPr>
      <t>；第一学期通识通修考试课程平均成绩占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；专业考核成绩占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。</t>
    </r>
  </si>
  <si>
    <t>2013级本科生校内转专业计划总表(院内)</t>
  </si>
  <si>
    <t>占比例</t>
  </si>
  <si>
    <t>综合能力</t>
  </si>
  <si>
    <t>黄伯荣</t>
  </si>
  <si>
    <t>丁帆</t>
  </si>
  <si>
    <r>
      <t>2002</t>
    </r>
    <r>
      <rPr>
        <sz val="10"/>
        <rFont val="宋体"/>
        <family val="0"/>
      </rPr>
      <t>年</t>
    </r>
  </si>
  <si>
    <t>素描</t>
  </si>
  <si>
    <t>环境艺术</t>
  </si>
  <si>
    <t>设计素描</t>
  </si>
  <si>
    <t>透视</t>
  </si>
  <si>
    <t>视觉传达设计</t>
  </si>
  <si>
    <t>动画</t>
  </si>
  <si>
    <t>书法</t>
  </si>
  <si>
    <t>楷书、隶书临摹</t>
  </si>
  <si>
    <t>数学分析与高等代数</t>
  </si>
  <si>
    <t>数学分析</t>
  </si>
  <si>
    <t>华师数学系</t>
  </si>
  <si>
    <t>笔试内容：数学分析上册内容；高等代数第二至第四章</t>
  </si>
  <si>
    <r>
      <t>2013</t>
    </r>
    <r>
      <rPr>
        <sz val="10"/>
        <rFont val="宋体"/>
        <family val="0"/>
      </rPr>
      <t>年</t>
    </r>
  </si>
  <si>
    <t>物联网工程</t>
  </si>
  <si>
    <t>体育学院</t>
  </si>
  <si>
    <t>体操</t>
  </si>
  <si>
    <t>童绍刚</t>
  </si>
  <si>
    <t>运动解剖学</t>
  </si>
  <si>
    <t>李世昌</t>
  </si>
  <si>
    <t>技能展示</t>
  </si>
  <si>
    <r>
      <t>2013</t>
    </r>
    <r>
      <rPr>
        <sz val="9"/>
        <rFont val="宋体"/>
        <family val="0"/>
      </rPr>
      <t>级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在校生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人数</t>
    </r>
  </si>
  <si>
    <r>
      <t>拟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接转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人数</t>
    </r>
  </si>
  <si>
    <t>占专业总分比例</t>
  </si>
  <si>
    <r>
      <t xml:space="preserve">15   </t>
    </r>
    <r>
      <rPr>
        <sz val="8"/>
        <rFont val="Times New Roman"/>
        <family val="1"/>
      </rPr>
      <t>(</t>
    </r>
    <r>
      <rPr>
        <sz val="8"/>
        <rFont val="宋体"/>
        <family val="0"/>
      </rPr>
      <t>四舍五入</t>
    </r>
    <r>
      <rPr>
        <sz val="8"/>
        <rFont val="Times New Roman"/>
        <family val="1"/>
      </rPr>
      <t>)</t>
    </r>
  </si>
  <si>
    <t>大学写作</t>
  </si>
  <si>
    <r>
      <t>大学数学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理工类</t>
    </r>
    <r>
      <rPr>
        <sz val="9"/>
        <rFont val="Times New Roman"/>
        <family val="1"/>
      </rPr>
      <t>)</t>
    </r>
    <r>
      <rPr>
        <sz val="9"/>
        <rFont val="宋体"/>
        <family val="0"/>
      </rPr>
      <t>上下</t>
    </r>
  </si>
  <si>
    <t>同济大学出版社</t>
  </si>
  <si>
    <t>国际经济与贸易</t>
  </si>
  <si>
    <r>
      <t>汉语言文学</t>
    </r>
    <r>
      <rPr>
        <sz val="10"/>
        <rFont val="Times New Roman"/>
        <family val="1"/>
      </rPr>
      <t xml:space="preserve">     </t>
    </r>
    <r>
      <rPr>
        <sz val="10"/>
        <rFont val="宋体"/>
        <family val="0"/>
      </rPr>
      <t>（涉外高级文秘）</t>
    </r>
  </si>
  <si>
    <t>英语</t>
  </si>
  <si>
    <t>口语</t>
  </si>
  <si>
    <r>
      <t>口语教程（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</si>
  <si>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王守仁</t>
  </si>
  <si>
    <t>上海外语教育出版社</t>
  </si>
  <si>
    <t>合计</t>
  </si>
  <si>
    <t>中国矿大</t>
  </si>
  <si>
    <r>
      <t>2013</t>
    </r>
    <r>
      <rPr>
        <sz val="10"/>
        <rFont val="宋体"/>
        <family val="0"/>
      </rPr>
      <t>级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在校生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人数</t>
    </r>
  </si>
  <si>
    <r>
      <t xml:space="preserve">拟   </t>
    </r>
    <r>
      <rPr>
        <sz val="10"/>
        <rFont val="宋体"/>
        <family val="0"/>
      </rPr>
      <t>接转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人数</t>
    </r>
  </si>
  <si>
    <r>
      <t xml:space="preserve">占  </t>
    </r>
    <r>
      <rPr>
        <sz val="10"/>
        <rFont val="宋体"/>
        <family val="0"/>
      </rPr>
      <t>比例</t>
    </r>
  </si>
  <si>
    <r>
      <t>汉语言文学(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</si>
  <si>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汉语言文学(</t>
    </r>
    <r>
      <rPr>
        <sz val="10"/>
        <rFont val="宋体"/>
        <family val="0"/>
      </rPr>
      <t>高级文秘</t>
    </r>
    <r>
      <rPr>
        <sz val="10"/>
        <rFont val="Times New Roman"/>
        <family val="1"/>
      </rPr>
      <t>)</t>
    </r>
  </si>
  <si>
    <r>
      <t>英语(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</si>
  <si>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英语(</t>
    </r>
    <r>
      <rPr>
        <sz val="10"/>
        <rFont val="宋体"/>
        <family val="0"/>
      </rPr>
      <t>非师范</t>
    </r>
    <r>
      <rPr>
        <sz val="10"/>
        <rFont val="Times New Roman"/>
        <family val="1"/>
      </rPr>
      <t>)</t>
    </r>
  </si>
  <si>
    <r>
      <t>思想政治教育(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</si>
  <si>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 xml:space="preserve">无不及格    </t>
    </r>
    <r>
      <rPr>
        <sz val="10"/>
        <rFont val="宋体"/>
        <family val="0"/>
      </rPr>
      <t>无处分</t>
    </r>
  </si>
  <si>
    <r>
      <t>历史学(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</si>
  <si>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t xml:space="preserve">福建人民 </t>
  </si>
  <si>
    <r>
      <t xml:space="preserve">无不及格       </t>
    </r>
    <r>
      <rPr>
        <sz val="10"/>
        <rFont val="宋体"/>
        <family val="0"/>
      </rPr>
      <t>无处分</t>
    </r>
  </si>
  <si>
    <r>
      <t>世界上古中古史(</t>
    </r>
    <r>
      <rPr>
        <sz val="10"/>
        <rFont val="宋体"/>
        <family val="0"/>
      </rPr>
      <t>上下册</t>
    </r>
    <r>
      <rPr>
        <sz val="10"/>
        <rFont val="Times New Roman"/>
        <family val="1"/>
      </rPr>
      <t>)</t>
    </r>
  </si>
  <si>
    <r>
      <t>大学数学(</t>
    </r>
    <r>
      <rPr>
        <sz val="10"/>
        <rFont val="宋体"/>
        <family val="0"/>
      </rPr>
      <t>上</t>
    </r>
    <r>
      <rPr>
        <sz val="10"/>
        <rFont val="Times New Roman"/>
        <family val="1"/>
      </rPr>
      <t>)</t>
    </r>
  </si>
  <si>
    <t>中国矿大</t>
  </si>
  <si>
    <r>
      <t>小学教育(</t>
    </r>
    <r>
      <rPr>
        <sz val="10"/>
        <rFont val="宋体"/>
        <family val="0"/>
      </rPr>
      <t>理科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</si>
  <si>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面试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硬笔书法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朗读等</t>
    </r>
    <r>
      <rPr>
        <sz val="10"/>
        <rFont val="Times New Roman"/>
        <family val="1"/>
      </rPr>
      <t>)</t>
    </r>
  </si>
  <si>
    <r>
      <t>小学教育(</t>
    </r>
    <r>
      <rPr>
        <sz val="10"/>
        <rFont val="宋体"/>
        <family val="0"/>
      </rPr>
      <t>文科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</si>
  <si>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学前教育(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</si>
  <si>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面试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读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唱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写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画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弹</t>
    </r>
    <r>
      <rPr>
        <sz val="10"/>
        <rFont val="Times New Roman"/>
        <family val="1"/>
      </rPr>
      <t>)</t>
    </r>
  </si>
  <si>
    <r>
      <t>应用心理学(</t>
    </r>
    <r>
      <rPr>
        <sz val="10"/>
        <rFont val="宋体"/>
        <family val="0"/>
      </rPr>
      <t>非师范</t>
    </r>
    <r>
      <rPr>
        <sz val="10"/>
        <rFont val="Times New Roman"/>
        <family val="1"/>
      </rPr>
      <t>)</t>
    </r>
  </si>
  <si>
    <r>
      <t xml:space="preserve">计算机应用基础
</t>
    </r>
    <r>
      <rPr>
        <sz val="10"/>
        <rFont val="宋体"/>
        <family val="0"/>
      </rPr>
      <t>知识测试</t>
    </r>
  </si>
  <si>
    <r>
      <t>面试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自我介绍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现场问答</t>
    </r>
    <r>
      <rPr>
        <sz val="10"/>
        <rFont val="Times New Roman"/>
        <family val="1"/>
      </rPr>
      <t>)</t>
    </r>
  </si>
  <si>
    <r>
      <t>教育技术学(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 xml:space="preserve">)         </t>
    </r>
  </si>
  <si>
    <r>
      <t>面试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现场问答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电脑操作</t>
    </r>
    <r>
      <rPr>
        <sz val="10"/>
        <rFont val="Times New Roman"/>
        <family val="1"/>
      </rPr>
      <t>)</t>
    </r>
  </si>
  <si>
    <r>
      <t>数学与应用数学(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</si>
  <si>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大学数学(</t>
    </r>
    <r>
      <rPr>
        <sz val="10"/>
        <rFont val="宋体"/>
        <family val="0"/>
      </rPr>
      <t>理工类</t>
    </r>
    <r>
      <rPr>
        <sz val="10"/>
        <rFont val="Times New Roman"/>
        <family val="1"/>
      </rPr>
      <t>)</t>
    </r>
  </si>
  <si>
    <r>
      <t>同数学与应用数学(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专业</t>
    </r>
  </si>
  <si>
    <r>
      <t>物理学(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</si>
  <si>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大学数学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理工类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上册第三版</t>
    </r>
  </si>
  <si>
    <r>
      <t xml:space="preserve">无违纪
</t>
    </r>
    <r>
      <rPr>
        <sz val="10"/>
        <rFont val="宋体"/>
        <family val="0"/>
      </rPr>
      <t>无不及格</t>
    </r>
  </si>
  <si>
    <r>
      <t>普通物理学(</t>
    </r>
    <r>
      <rPr>
        <sz val="10"/>
        <rFont val="宋体"/>
        <family val="0"/>
      </rPr>
      <t>第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)1-2</t>
    </r>
    <r>
      <rPr>
        <sz val="10"/>
        <rFont val="宋体"/>
        <family val="0"/>
      </rPr>
      <t>册</t>
    </r>
  </si>
  <si>
    <r>
      <t>应用物理学(</t>
    </r>
    <r>
      <rPr>
        <sz val="10"/>
        <rFont val="宋体"/>
        <family val="0"/>
      </rPr>
      <t>光学工程</t>
    </r>
    <r>
      <rPr>
        <sz val="10"/>
        <rFont val="Times New Roman"/>
        <family val="1"/>
      </rPr>
      <t>)</t>
    </r>
  </si>
  <si>
    <r>
      <t>同物理学(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专业</t>
    </r>
  </si>
  <si>
    <r>
      <t>同化学(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专业</t>
    </r>
  </si>
  <si>
    <r>
      <t>生物科学(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</si>
  <si>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面试(</t>
    </r>
    <r>
      <rPr>
        <sz val="10"/>
        <rFont val="宋体"/>
        <family val="0"/>
      </rPr>
      <t>专业知识</t>
    </r>
    <r>
      <rPr>
        <sz val="10"/>
        <rFont val="Times New Roman"/>
        <family val="1"/>
      </rPr>
      <t>)</t>
    </r>
  </si>
  <si>
    <t xml:space="preserve">自然、人文地理基础  </t>
  </si>
  <si>
    <r>
      <t>计算机科学与技术(</t>
    </r>
    <r>
      <rPr>
        <sz val="10"/>
        <rFont val="宋体"/>
        <family val="0"/>
      </rPr>
      <t>嵌入式软件人才培养</t>
    </r>
    <r>
      <rPr>
        <sz val="10"/>
        <rFont val="Times New Roman"/>
        <family val="1"/>
      </rPr>
      <t xml:space="preserve">) </t>
    </r>
  </si>
  <si>
    <r>
      <t>说明：学生转专业考核总分计算办法：高考成绩（折算为百分制）占20%</t>
    </r>
    <r>
      <rPr>
        <sz val="11"/>
        <rFont val="宋体"/>
        <family val="0"/>
      </rPr>
      <t>；第一学期通识通修考试课程平均成绩占</t>
    </r>
    <r>
      <rPr>
        <sz val="11"/>
        <rFont val="Times New Roman"/>
        <family val="1"/>
      </rPr>
      <t>30%</t>
    </r>
    <r>
      <rPr>
        <sz val="11"/>
        <rFont val="宋体"/>
        <family val="0"/>
      </rPr>
      <t>；专业考核成绩占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。</t>
    </r>
  </si>
  <si>
    <r>
      <t>现代汉语(</t>
    </r>
    <r>
      <rPr>
        <sz val="10"/>
        <rFont val="宋体"/>
        <family val="0"/>
      </rPr>
      <t>上下</t>
    </r>
    <r>
      <rPr>
        <sz val="10"/>
        <rFont val="Times New Roman"/>
        <family val="1"/>
      </rPr>
      <t>)</t>
    </r>
  </si>
  <si>
    <r>
      <t>中国新文学史(</t>
    </r>
    <r>
      <rPr>
        <sz val="10"/>
        <rFont val="宋体"/>
        <family val="0"/>
      </rPr>
      <t>上下</t>
    </r>
    <r>
      <rPr>
        <sz val="10"/>
        <rFont val="Times New Roman"/>
        <family val="1"/>
      </rPr>
      <t xml:space="preserve">)       </t>
    </r>
    <r>
      <rPr>
        <sz val="10"/>
        <rFont val="宋体"/>
        <family val="0"/>
      </rPr>
      <t>中国新文学作品选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上下</t>
    </r>
    <r>
      <rPr>
        <sz val="10"/>
        <rFont val="Times New Roman"/>
        <family val="1"/>
      </rPr>
      <t>)</t>
    </r>
  </si>
  <si>
    <r>
      <t>同汉语言文学(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专业</t>
    </r>
  </si>
  <si>
    <r>
      <t>无不及格</t>
    </r>
    <r>
      <rPr>
        <sz val="10"/>
        <rFont val="Times New Roman"/>
        <family val="1"/>
      </rPr>
      <t xml:space="preserve">                   </t>
    </r>
    <r>
      <rPr>
        <sz val="10"/>
        <rFont val="宋体"/>
        <family val="0"/>
      </rPr>
      <t>无处分</t>
    </r>
  </si>
  <si>
    <r>
      <t>小学教育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理科</t>
    </r>
    <r>
      <rPr>
        <sz val="10"/>
        <rFont val="Times New Roman"/>
        <family val="1"/>
      </rPr>
      <t>)  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</si>
  <si>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小学教育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文科</t>
    </r>
    <r>
      <rPr>
        <sz val="10"/>
        <rFont val="Times New Roman"/>
        <family val="1"/>
      </rPr>
      <t>)  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</si>
  <si>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应用心理学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非师范</t>
    </r>
    <r>
      <rPr>
        <sz val="10"/>
        <rFont val="Times New Roman"/>
        <family val="1"/>
      </rPr>
      <t>)</t>
    </r>
  </si>
  <si>
    <r>
      <t>学前教育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</si>
  <si>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教育技术学</t>
    </r>
    <r>
      <rPr>
        <sz val="10"/>
        <rFont val="Times New Roman"/>
        <family val="1"/>
      </rPr>
      <t xml:space="preserve"> 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</si>
  <si>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t>美术学院</t>
  </si>
  <si>
    <r>
      <t>美术学(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</si>
  <si>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大学数学(</t>
    </r>
    <r>
      <rPr>
        <sz val="10"/>
        <rFont val="宋体"/>
        <family val="0"/>
      </rPr>
      <t>理工类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上册第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版</t>
    </r>
  </si>
  <si>
    <r>
      <t>学科专业成绩80</t>
    </r>
    <r>
      <rPr>
        <sz val="10"/>
        <rFont val="宋体"/>
        <family val="0"/>
      </rPr>
      <t>以上</t>
    </r>
  </si>
  <si>
    <r>
      <t>体育教育(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</si>
  <si>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面试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专业认识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数学素养与思维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概念及方法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师范生技能等</t>
    </r>
    <r>
      <rPr>
        <sz val="10"/>
        <rFont val="Times New Roman"/>
        <family val="1"/>
      </rPr>
      <t>)</t>
    </r>
  </si>
  <si>
    <r>
      <t>综合测试</t>
    </r>
    <r>
      <rPr>
        <sz val="10"/>
        <rFont val="Times New Roman"/>
        <family val="1"/>
      </rPr>
      <t xml:space="preserve">                                    (</t>
    </r>
    <r>
      <rPr>
        <sz val="10"/>
        <rFont val="宋体"/>
        <family val="0"/>
      </rPr>
      <t>基本体操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运动解剖学</t>
    </r>
    <r>
      <rPr>
        <sz val="10"/>
        <rFont val="Times New Roman"/>
        <family val="1"/>
      </rPr>
      <t>)</t>
    </r>
  </si>
  <si>
    <t>经管学院</t>
  </si>
  <si>
    <t>经管学院</t>
  </si>
  <si>
    <t>无</t>
  </si>
  <si>
    <t xml:space="preserve"> </t>
  </si>
  <si>
    <r>
      <t>同化学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专业</t>
    </r>
  </si>
  <si>
    <r>
      <t>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</si>
  <si>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r>
      <t>化学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师范</t>
    </r>
    <r>
      <rPr>
        <sz val="10"/>
        <rFont val="Times New Roman"/>
        <family val="1"/>
      </rPr>
      <t>)</t>
    </r>
  </si>
  <si>
    <t xml:space="preserve"> 文通学院2013级本科生转专业计划表（院内）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</si>
</sst>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8"/>
      <name val="黑体"/>
      <family val="0"/>
    </font>
    <font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6" fillId="0" borderId="2" xfId="16" applyFont="1" applyBorder="1" applyAlignment="1">
      <alignment horizontal="center" vertical="center" wrapText="1"/>
      <protection/>
    </xf>
    <xf numFmtId="1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9" fontId="6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 quotePrefix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6" fillId="0" borderId="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 quotePrefix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 quotePrefix="1">
      <alignment horizontal="center" vertical="center" wrapText="1"/>
    </xf>
    <xf numFmtId="49" fontId="6" fillId="0" borderId="3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9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3"/>
  <sheetViews>
    <sheetView tabSelected="1" workbookViewId="0" topLeftCell="A1">
      <selection activeCell="B62" sqref="B62:B63"/>
    </sheetView>
  </sheetViews>
  <sheetFormatPr defaultColWidth="9.00390625" defaultRowHeight="18" customHeight="1"/>
  <cols>
    <col min="1" max="1" width="7.25390625" style="39" customWidth="1"/>
    <col min="2" max="2" width="17.75390625" style="40" customWidth="1"/>
    <col min="3" max="3" width="6.00390625" style="40" customWidth="1"/>
    <col min="4" max="4" width="4.375" style="40" customWidth="1"/>
    <col min="5" max="5" width="5.50390625" style="40" customWidth="1"/>
    <col min="6" max="6" width="22.375" style="40" customWidth="1"/>
    <col min="7" max="7" width="6.375" style="40" customWidth="1"/>
    <col min="8" max="8" width="21.75390625" style="40" customWidth="1"/>
    <col min="9" max="9" width="9.00390625" style="40" customWidth="1"/>
    <col min="10" max="10" width="8.625" style="40" customWidth="1"/>
    <col min="11" max="11" width="7.50390625" style="40" customWidth="1"/>
    <col min="12" max="12" width="11.125" style="40" customWidth="1"/>
    <col min="13" max="16384" width="9.00390625" style="40" customWidth="1"/>
  </cols>
  <sheetData>
    <row r="1" spans="1:12" s="38" customFormat="1" ht="33.7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21" customFormat="1" ht="24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48" customFormat="1" ht="18" customHeight="1">
      <c r="A3" s="132" t="s">
        <v>1</v>
      </c>
      <c r="B3" s="65" t="s">
        <v>2</v>
      </c>
      <c r="C3" s="133" t="s">
        <v>174</v>
      </c>
      <c r="D3" s="65" t="s">
        <v>175</v>
      </c>
      <c r="E3" s="65" t="s">
        <v>176</v>
      </c>
      <c r="F3" s="65" t="s">
        <v>3</v>
      </c>
      <c r="G3" s="133"/>
      <c r="H3" s="65" t="s">
        <v>4</v>
      </c>
      <c r="I3" s="133"/>
      <c r="J3" s="133"/>
      <c r="K3" s="133"/>
      <c r="L3" s="65" t="s">
        <v>5</v>
      </c>
    </row>
    <row r="4" spans="1:12" s="48" customFormat="1" ht="22.5" customHeight="1">
      <c r="A4" s="139"/>
      <c r="B4" s="133"/>
      <c r="C4" s="133"/>
      <c r="D4" s="133"/>
      <c r="E4" s="133"/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33"/>
    </row>
    <row r="5" spans="1:12" s="49" customFormat="1" ht="18" customHeight="1">
      <c r="A5" s="132" t="s">
        <v>12</v>
      </c>
      <c r="B5" s="65" t="s">
        <v>177</v>
      </c>
      <c r="C5" s="133">
        <v>213</v>
      </c>
      <c r="D5" s="133">
        <v>30</v>
      </c>
      <c r="E5" s="134">
        <f>D5/C5</f>
        <v>0.14084507042253522</v>
      </c>
      <c r="F5" s="12" t="s">
        <v>13</v>
      </c>
      <c r="G5" s="27">
        <v>0.8</v>
      </c>
      <c r="H5" s="119" t="s">
        <v>14</v>
      </c>
      <c r="I5" s="119" t="s">
        <v>15</v>
      </c>
      <c r="J5" s="121" t="s">
        <v>173</v>
      </c>
      <c r="K5" s="122" t="s">
        <v>17</v>
      </c>
      <c r="L5" s="119" t="s">
        <v>18</v>
      </c>
    </row>
    <row r="6" spans="1:12" s="24" customFormat="1" ht="18" customHeight="1">
      <c r="A6" s="66"/>
      <c r="B6" s="65"/>
      <c r="C6" s="65"/>
      <c r="D6" s="65"/>
      <c r="E6" s="131"/>
      <c r="F6" s="12" t="s">
        <v>19</v>
      </c>
      <c r="G6" s="14">
        <v>0.2</v>
      </c>
      <c r="H6" s="120"/>
      <c r="I6" s="120"/>
      <c r="J6" s="120"/>
      <c r="K6" s="120"/>
      <c r="L6" s="120"/>
    </row>
    <row r="7" spans="1:12" s="24" customFormat="1" ht="18" customHeight="1">
      <c r="A7" s="66"/>
      <c r="B7" s="12" t="s">
        <v>178</v>
      </c>
      <c r="C7" s="12">
        <v>115</v>
      </c>
      <c r="D7" s="12">
        <v>10</v>
      </c>
      <c r="E7" s="14">
        <v>0.09</v>
      </c>
      <c r="F7" s="12" t="s">
        <v>13</v>
      </c>
      <c r="G7" s="14">
        <v>1</v>
      </c>
      <c r="H7" s="118"/>
      <c r="I7" s="118" t="s">
        <v>15</v>
      </c>
      <c r="J7" s="118" t="s">
        <v>20</v>
      </c>
      <c r="K7" s="118" t="s">
        <v>21</v>
      </c>
      <c r="L7" s="118" t="s">
        <v>18</v>
      </c>
    </row>
    <row r="8" spans="1:251" s="23" customFormat="1" ht="18" customHeight="1">
      <c r="A8" s="132" t="s">
        <v>22</v>
      </c>
      <c r="B8" s="91" t="s">
        <v>179</v>
      </c>
      <c r="C8" s="91">
        <v>107</v>
      </c>
      <c r="D8" s="91">
        <v>12</v>
      </c>
      <c r="E8" s="124">
        <v>0.11</v>
      </c>
      <c r="F8" s="12" t="s">
        <v>23</v>
      </c>
      <c r="G8" s="14">
        <v>0.6</v>
      </c>
      <c r="H8" s="82" t="s">
        <v>18</v>
      </c>
      <c r="I8" s="83"/>
      <c r="J8" s="83"/>
      <c r="K8" s="84"/>
      <c r="L8" s="115" t="s">
        <v>18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</row>
    <row r="9" spans="1:251" s="23" customFormat="1" ht="18" customHeight="1">
      <c r="A9" s="66"/>
      <c r="B9" s="67"/>
      <c r="C9" s="67"/>
      <c r="D9" s="67"/>
      <c r="E9" s="67"/>
      <c r="F9" s="12" t="s">
        <v>24</v>
      </c>
      <c r="G9" s="14">
        <v>0.4</v>
      </c>
      <c r="H9" s="85"/>
      <c r="I9" s="86"/>
      <c r="J9" s="86"/>
      <c r="K9" s="87"/>
      <c r="L9" s="116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s="23" customFormat="1" ht="18" customHeight="1">
      <c r="A10" s="66"/>
      <c r="B10" s="91" t="s">
        <v>180</v>
      </c>
      <c r="C10" s="91">
        <v>81</v>
      </c>
      <c r="D10" s="91">
        <v>16</v>
      </c>
      <c r="E10" s="124">
        <v>0.19699999999999998</v>
      </c>
      <c r="F10" s="12" t="s">
        <v>23</v>
      </c>
      <c r="G10" s="14">
        <v>0.6</v>
      </c>
      <c r="H10" s="85"/>
      <c r="I10" s="86"/>
      <c r="J10" s="86"/>
      <c r="K10" s="87"/>
      <c r="L10" s="116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23" customFormat="1" ht="18" customHeight="1">
      <c r="A11" s="66"/>
      <c r="B11" s="67"/>
      <c r="C11" s="67"/>
      <c r="D11" s="67"/>
      <c r="E11" s="67"/>
      <c r="F11" s="12" t="s">
        <v>24</v>
      </c>
      <c r="G11" s="14">
        <v>0.4</v>
      </c>
      <c r="H11" s="85"/>
      <c r="I11" s="86"/>
      <c r="J11" s="86"/>
      <c r="K11" s="87"/>
      <c r="L11" s="116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23" customFormat="1" ht="18" customHeight="1">
      <c r="A12" s="66"/>
      <c r="B12" s="91" t="s">
        <v>25</v>
      </c>
      <c r="C12" s="91">
        <v>80</v>
      </c>
      <c r="D12" s="91">
        <v>1</v>
      </c>
      <c r="E12" s="124">
        <v>0.01</v>
      </c>
      <c r="F12" s="12" t="s">
        <v>26</v>
      </c>
      <c r="G12" s="14">
        <v>0.6</v>
      </c>
      <c r="H12" s="85"/>
      <c r="I12" s="86"/>
      <c r="J12" s="86"/>
      <c r="K12" s="87"/>
      <c r="L12" s="116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23" customFormat="1" ht="18" customHeight="1">
      <c r="A13" s="66"/>
      <c r="B13" s="67"/>
      <c r="C13" s="67"/>
      <c r="D13" s="67"/>
      <c r="E13" s="67"/>
      <c r="F13" s="12" t="s">
        <v>24</v>
      </c>
      <c r="G13" s="14">
        <v>0.4</v>
      </c>
      <c r="H13" s="85"/>
      <c r="I13" s="86"/>
      <c r="J13" s="86"/>
      <c r="K13" s="87"/>
      <c r="L13" s="11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</row>
    <row r="14" spans="1:251" s="23" customFormat="1" ht="18" customHeight="1">
      <c r="A14" s="66"/>
      <c r="B14" s="91" t="s">
        <v>27</v>
      </c>
      <c r="C14" s="91">
        <v>42</v>
      </c>
      <c r="D14" s="91">
        <v>3</v>
      </c>
      <c r="E14" s="124">
        <f>D14/C14</f>
        <v>0.07142857142857142</v>
      </c>
      <c r="F14" s="12" t="s">
        <v>28</v>
      </c>
      <c r="G14" s="14">
        <v>0.6</v>
      </c>
      <c r="H14" s="85"/>
      <c r="I14" s="86"/>
      <c r="J14" s="86"/>
      <c r="K14" s="87"/>
      <c r="L14" s="116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</row>
    <row r="15" spans="1:251" s="23" customFormat="1" ht="18" customHeight="1">
      <c r="A15" s="66"/>
      <c r="B15" s="67"/>
      <c r="C15" s="67"/>
      <c r="D15" s="67"/>
      <c r="E15" s="67"/>
      <c r="F15" s="12" t="s">
        <v>24</v>
      </c>
      <c r="G15" s="14">
        <v>0.4</v>
      </c>
      <c r="H15" s="88"/>
      <c r="I15" s="89"/>
      <c r="J15" s="89"/>
      <c r="K15" s="90"/>
      <c r="L15" s="116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</row>
    <row r="16" spans="1:12" s="22" customFormat="1" ht="18" customHeight="1">
      <c r="A16" s="65" t="s">
        <v>29</v>
      </c>
      <c r="B16" s="12" t="s">
        <v>181</v>
      </c>
      <c r="C16" s="12">
        <v>81</v>
      </c>
      <c r="D16" s="12">
        <v>16</v>
      </c>
      <c r="E16" s="14">
        <f aca="true" t="shared" si="0" ref="E16:E21">D16/C16</f>
        <v>0.19753086419753085</v>
      </c>
      <c r="F16" s="91" t="s">
        <v>24</v>
      </c>
      <c r="G16" s="124">
        <v>1</v>
      </c>
      <c r="H16" s="108" t="s">
        <v>18</v>
      </c>
      <c r="I16" s="109"/>
      <c r="J16" s="109"/>
      <c r="K16" s="110"/>
      <c r="L16" s="91" t="s">
        <v>182</v>
      </c>
    </row>
    <row r="17" spans="1:12" s="22" customFormat="1" ht="18" customHeight="1">
      <c r="A17" s="140"/>
      <c r="B17" s="12" t="s">
        <v>30</v>
      </c>
      <c r="C17" s="12">
        <v>36</v>
      </c>
      <c r="D17" s="12">
        <v>7</v>
      </c>
      <c r="E17" s="14">
        <f t="shared" si="0"/>
        <v>0.19444444444444445</v>
      </c>
      <c r="F17" s="117"/>
      <c r="G17" s="117"/>
      <c r="H17" s="111"/>
      <c r="I17" s="73"/>
      <c r="J17" s="73"/>
      <c r="K17" s="74"/>
      <c r="L17" s="117"/>
    </row>
    <row r="18" spans="1:12" s="22" customFormat="1" ht="18" customHeight="1">
      <c r="A18" s="140"/>
      <c r="B18" s="12" t="s">
        <v>31</v>
      </c>
      <c r="C18" s="12">
        <v>65</v>
      </c>
      <c r="D18" s="12">
        <v>13</v>
      </c>
      <c r="E18" s="14">
        <f t="shared" si="0"/>
        <v>0.2</v>
      </c>
      <c r="F18" s="117"/>
      <c r="G18" s="117"/>
      <c r="H18" s="111"/>
      <c r="I18" s="73"/>
      <c r="J18" s="73"/>
      <c r="K18" s="74"/>
      <c r="L18" s="117"/>
    </row>
    <row r="19" spans="1:12" s="22" customFormat="1" ht="18" customHeight="1">
      <c r="A19" s="140"/>
      <c r="B19" s="12" t="s">
        <v>32</v>
      </c>
      <c r="C19" s="12">
        <v>50</v>
      </c>
      <c r="D19" s="12">
        <v>10</v>
      </c>
      <c r="E19" s="14">
        <f t="shared" si="0"/>
        <v>0.2</v>
      </c>
      <c r="F19" s="117"/>
      <c r="G19" s="117"/>
      <c r="H19" s="111"/>
      <c r="I19" s="73"/>
      <c r="J19" s="73"/>
      <c r="K19" s="74"/>
      <c r="L19" s="117"/>
    </row>
    <row r="20" spans="1:12" s="22" customFormat="1" ht="18" customHeight="1">
      <c r="A20" s="140"/>
      <c r="B20" s="12" t="s">
        <v>33</v>
      </c>
      <c r="C20" s="12">
        <v>54</v>
      </c>
      <c r="D20" s="12">
        <v>11</v>
      </c>
      <c r="E20" s="14">
        <f t="shared" si="0"/>
        <v>0.2037037037037037</v>
      </c>
      <c r="F20" s="118"/>
      <c r="G20" s="118"/>
      <c r="H20" s="75"/>
      <c r="I20" s="76"/>
      <c r="J20" s="76"/>
      <c r="K20" s="77"/>
      <c r="L20" s="118"/>
    </row>
    <row r="21" spans="1:12" s="24" customFormat="1" ht="18" customHeight="1">
      <c r="A21" s="132" t="s">
        <v>34</v>
      </c>
      <c r="B21" s="65" t="s">
        <v>183</v>
      </c>
      <c r="C21" s="65">
        <v>51</v>
      </c>
      <c r="D21" s="65">
        <v>10</v>
      </c>
      <c r="E21" s="131">
        <f t="shared" si="0"/>
        <v>0.19607843137254902</v>
      </c>
      <c r="F21" s="94" t="s">
        <v>24</v>
      </c>
      <c r="G21" s="125">
        <v>1</v>
      </c>
      <c r="H21" s="12" t="s">
        <v>35</v>
      </c>
      <c r="I21" s="12" t="s">
        <v>36</v>
      </c>
      <c r="J21" s="12" t="s">
        <v>184</v>
      </c>
      <c r="K21" s="20" t="s">
        <v>37</v>
      </c>
      <c r="L21" s="65" t="s">
        <v>185</v>
      </c>
    </row>
    <row r="22" spans="1:12" s="24" customFormat="1" ht="18" customHeight="1">
      <c r="A22" s="66"/>
      <c r="B22" s="135"/>
      <c r="C22" s="135"/>
      <c r="D22" s="135"/>
      <c r="E22" s="132"/>
      <c r="F22" s="95"/>
      <c r="G22" s="95"/>
      <c r="H22" s="12" t="s">
        <v>186</v>
      </c>
      <c r="I22" s="12" t="s">
        <v>38</v>
      </c>
      <c r="J22" s="12" t="s">
        <v>39</v>
      </c>
      <c r="K22" s="12" t="s">
        <v>40</v>
      </c>
      <c r="L22" s="65"/>
    </row>
    <row r="23" spans="1:12" s="24" customFormat="1" ht="18" customHeight="1">
      <c r="A23" s="66"/>
      <c r="B23" s="65" t="s">
        <v>41</v>
      </c>
      <c r="C23" s="65">
        <v>43</v>
      </c>
      <c r="D23" s="65">
        <v>9</v>
      </c>
      <c r="E23" s="131">
        <f>D23/C23</f>
        <v>0.20930232558139536</v>
      </c>
      <c r="F23" s="68"/>
      <c r="G23" s="68"/>
      <c r="H23" s="12" t="s">
        <v>42</v>
      </c>
      <c r="I23" s="20" t="s">
        <v>43</v>
      </c>
      <c r="J23" s="12" t="s">
        <v>44</v>
      </c>
      <c r="K23" s="20" t="s">
        <v>45</v>
      </c>
      <c r="L23" s="65"/>
    </row>
    <row r="24" spans="1:12" s="24" customFormat="1" ht="18" customHeight="1">
      <c r="A24" s="66"/>
      <c r="B24" s="135"/>
      <c r="C24" s="135"/>
      <c r="D24" s="135"/>
      <c r="E24" s="132"/>
      <c r="F24" s="68"/>
      <c r="G24" s="68"/>
      <c r="H24" s="12" t="s">
        <v>46</v>
      </c>
      <c r="I24" s="12" t="s">
        <v>43</v>
      </c>
      <c r="J24" s="12" t="s">
        <v>39</v>
      </c>
      <c r="K24" s="20" t="s">
        <v>47</v>
      </c>
      <c r="L24" s="65"/>
    </row>
    <row r="25" spans="1:12" s="24" customFormat="1" ht="18" customHeight="1">
      <c r="A25" s="66"/>
      <c r="B25" s="12" t="s">
        <v>48</v>
      </c>
      <c r="C25" s="12">
        <v>98</v>
      </c>
      <c r="D25" s="12">
        <v>20</v>
      </c>
      <c r="E25" s="14">
        <f>D25/C25</f>
        <v>0.20408163265306123</v>
      </c>
      <c r="F25" s="93"/>
      <c r="G25" s="93"/>
      <c r="H25" s="20" t="s">
        <v>49</v>
      </c>
      <c r="I25" s="20" t="s">
        <v>50</v>
      </c>
      <c r="J25" s="12" t="s">
        <v>39</v>
      </c>
      <c r="K25" s="20" t="s">
        <v>47</v>
      </c>
      <c r="L25" s="65"/>
    </row>
    <row r="26" spans="1:12" s="24" customFormat="1" ht="18" customHeight="1">
      <c r="A26" s="132" t="s">
        <v>51</v>
      </c>
      <c r="B26" s="91" t="s">
        <v>52</v>
      </c>
      <c r="C26" s="91">
        <v>111</v>
      </c>
      <c r="D26" s="91">
        <v>7</v>
      </c>
      <c r="E26" s="124">
        <v>0.06</v>
      </c>
      <c r="F26" s="13" t="s">
        <v>53</v>
      </c>
      <c r="G26" s="32">
        <v>0.6</v>
      </c>
      <c r="H26" s="13" t="s">
        <v>187</v>
      </c>
      <c r="I26" s="13" t="s">
        <v>54</v>
      </c>
      <c r="J26" s="13" t="s">
        <v>55</v>
      </c>
      <c r="K26" s="13" t="s">
        <v>37</v>
      </c>
      <c r="L26" s="65" t="s">
        <v>56</v>
      </c>
    </row>
    <row r="27" spans="1:12" s="49" customFormat="1" ht="18" customHeight="1">
      <c r="A27" s="66"/>
      <c r="B27" s="92"/>
      <c r="C27" s="92"/>
      <c r="D27" s="92"/>
      <c r="E27" s="92"/>
      <c r="F27" s="12" t="s">
        <v>57</v>
      </c>
      <c r="G27" s="14">
        <v>0.4</v>
      </c>
      <c r="H27" s="12" t="s">
        <v>57</v>
      </c>
      <c r="I27" s="12" t="s">
        <v>58</v>
      </c>
      <c r="J27" s="47" t="s">
        <v>188</v>
      </c>
      <c r="K27" s="44" t="s">
        <v>37</v>
      </c>
      <c r="L27" s="123"/>
    </row>
    <row r="28" spans="1:12" s="24" customFormat="1" ht="18" customHeight="1">
      <c r="A28" s="66"/>
      <c r="B28" s="91" t="s">
        <v>59</v>
      </c>
      <c r="C28" s="91">
        <v>50</v>
      </c>
      <c r="D28" s="91">
        <v>3</v>
      </c>
      <c r="E28" s="124">
        <v>0.06</v>
      </c>
      <c r="F28" s="13" t="s">
        <v>53</v>
      </c>
      <c r="G28" s="32">
        <v>0.6</v>
      </c>
      <c r="H28" s="78" t="s">
        <v>60</v>
      </c>
      <c r="I28" s="79"/>
      <c r="J28" s="79"/>
      <c r="K28" s="80"/>
      <c r="L28" s="65" t="s">
        <v>56</v>
      </c>
    </row>
    <row r="29" spans="1:12" s="24" customFormat="1" ht="18" customHeight="1">
      <c r="A29" s="66"/>
      <c r="B29" s="92"/>
      <c r="C29" s="92"/>
      <c r="D29" s="92"/>
      <c r="E29" s="92"/>
      <c r="F29" s="12" t="s">
        <v>57</v>
      </c>
      <c r="G29" s="14">
        <v>0.4</v>
      </c>
      <c r="H29" s="81"/>
      <c r="I29" s="71"/>
      <c r="J29" s="71"/>
      <c r="K29" s="72"/>
      <c r="L29" s="65"/>
    </row>
    <row r="30" spans="1:12" s="24" customFormat="1" ht="18" customHeight="1">
      <c r="A30" s="66"/>
      <c r="B30" s="91" t="s">
        <v>61</v>
      </c>
      <c r="C30" s="91">
        <v>48</v>
      </c>
      <c r="D30" s="91">
        <v>3</v>
      </c>
      <c r="E30" s="124">
        <v>0.06</v>
      </c>
      <c r="F30" s="13" t="s">
        <v>53</v>
      </c>
      <c r="G30" s="32">
        <v>0.6</v>
      </c>
      <c r="H30" s="81"/>
      <c r="I30" s="71"/>
      <c r="J30" s="71"/>
      <c r="K30" s="72"/>
      <c r="L30" s="65" t="s">
        <v>56</v>
      </c>
    </row>
    <row r="31" spans="1:12" s="24" customFormat="1" ht="18" customHeight="1">
      <c r="A31" s="66"/>
      <c r="B31" s="92"/>
      <c r="C31" s="92"/>
      <c r="D31" s="92"/>
      <c r="E31" s="92"/>
      <c r="F31" s="12" t="s">
        <v>57</v>
      </c>
      <c r="G31" s="14">
        <v>0.4</v>
      </c>
      <c r="H31" s="81"/>
      <c r="I31" s="71"/>
      <c r="J31" s="71"/>
      <c r="K31" s="72"/>
      <c r="L31" s="65"/>
    </row>
    <row r="32" spans="1:12" s="24" customFormat="1" ht="18" customHeight="1">
      <c r="A32" s="66"/>
      <c r="B32" s="91" t="s">
        <v>62</v>
      </c>
      <c r="C32" s="91">
        <v>49</v>
      </c>
      <c r="D32" s="91">
        <v>3</v>
      </c>
      <c r="E32" s="124">
        <v>0.06</v>
      </c>
      <c r="F32" s="13" t="s">
        <v>53</v>
      </c>
      <c r="G32" s="32">
        <v>0.6</v>
      </c>
      <c r="H32" s="81"/>
      <c r="I32" s="71"/>
      <c r="J32" s="71"/>
      <c r="K32" s="72"/>
      <c r="L32" s="65" t="s">
        <v>56</v>
      </c>
    </row>
    <row r="33" spans="1:12" s="24" customFormat="1" ht="18" customHeight="1">
      <c r="A33" s="66"/>
      <c r="B33" s="92"/>
      <c r="C33" s="92"/>
      <c r="D33" s="92"/>
      <c r="E33" s="92"/>
      <c r="F33" s="12" t="s">
        <v>57</v>
      </c>
      <c r="G33" s="14">
        <v>0.4</v>
      </c>
      <c r="H33" s="81"/>
      <c r="I33" s="71"/>
      <c r="J33" s="71"/>
      <c r="K33" s="72"/>
      <c r="L33" s="65"/>
    </row>
    <row r="34" spans="1:12" s="24" customFormat="1" ht="18" customHeight="1">
      <c r="A34" s="66"/>
      <c r="B34" s="91" t="s">
        <v>63</v>
      </c>
      <c r="C34" s="91">
        <v>61</v>
      </c>
      <c r="D34" s="91">
        <v>3</v>
      </c>
      <c r="E34" s="124">
        <v>0.05</v>
      </c>
      <c r="F34" s="13" t="s">
        <v>53</v>
      </c>
      <c r="G34" s="32">
        <v>0.6</v>
      </c>
      <c r="H34" s="81"/>
      <c r="I34" s="71"/>
      <c r="J34" s="71"/>
      <c r="K34" s="72"/>
      <c r="L34" s="65" t="s">
        <v>56</v>
      </c>
    </row>
    <row r="35" spans="1:12" s="24" customFormat="1" ht="18" customHeight="1">
      <c r="A35" s="66"/>
      <c r="B35" s="92"/>
      <c r="C35" s="92"/>
      <c r="D35" s="92"/>
      <c r="E35" s="92"/>
      <c r="F35" s="12" t="s">
        <v>57</v>
      </c>
      <c r="G35" s="14">
        <v>0.4</v>
      </c>
      <c r="H35" s="58"/>
      <c r="I35" s="59"/>
      <c r="J35" s="59"/>
      <c r="K35" s="60"/>
      <c r="L35" s="65"/>
    </row>
    <row r="36" spans="1:12" s="24" customFormat="1" ht="18" customHeight="1">
      <c r="A36" s="132" t="s">
        <v>64</v>
      </c>
      <c r="B36" s="91" t="s">
        <v>65</v>
      </c>
      <c r="C36" s="91">
        <v>115</v>
      </c>
      <c r="D36" s="91">
        <v>7</v>
      </c>
      <c r="E36" s="124">
        <v>0.06</v>
      </c>
      <c r="F36" s="12" t="s">
        <v>66</v>
      </c>
      <c r="G36" s="14">
        <v>0.3</v>
      </c>
      <c r="H36" s="20" t="s">
        <v>67</v>
      </c>
      <c r="I36" s="12" t="s">
        <v>68</v>
      </c>
      <c r="J36" s="12" t="s">
        <v>39</v>
      </c>
      <c r="K36" s="12" t="s">
        <v>69</v>
      </c>
      <c r="L36" s="65" t="s">
        <v>70</v>
      </c>
    </row>
    <row r="37" spans="1:12" s="24" customFormat="1" ht="18" customHeight="1">
      <c r="A37" s="66"/>
      <c r="B37" s="67"/>
      <c r="C37" s="67"/>
      <c r="D37" s="67"/>
      <c r="E37" s="67"/>
      <c r="F37" s="12" t="s">
        <v>71</v>
      </c>
      <c r="G37" s="14">
        <v>0.3</v>
      </c>
      <c r="H37" s="20" t="s">
        <v>72</v>
      </c>
      <c r="I37" s="24" t="s">
        <v>73</v>
      </c>
      <c r="J37" s="12" t="s">
        <v>74</v>
      </c>
      <c r="K37" s="12" t="s">
        <v>75</v>
      </c>
      <c r="L37" s="65"/>
    </row>
    <row r="38" spans="1:12" s="24" customFormat="1" ht="18" customHeight="1">
      <c r="A38" s="66"/>
      <c r="B38" s="92"/>
      <c r="C38" s="92"/>
      <c r="D38" s="92"/>
      <c r="E38" s="92"/>
      <c r="F38" s="12" t="s">
        <v>24</v>
      </c>
      <c r="G38" s="14">
        <v>0.4</v>
      </c>
      <c r="H38" s="20"/>
      <c r="I38" s="12"/>
      <c r="J38" s="12"/>
      <c r="K38" s="12"/>
      <c r="L38" s="65"/>
    </row>
    <row r="39" spans="1:12" s="24" customFormat="1" ht="18" customHeight="1">
      <c r="A39" s="132" t="s">
        <v>76</v>
      </c>
      <c r="B39" s="91" t="s">
        <v>189</v>
      </c>
      <c r="C39" s="94">
        <v>61</v>
      </c>
      <c r="D39" s="94">
        <v>14</v>
      </c>
      <c r="E39" s="124">
        <v>0.23</v>
      </c>
      <c r="F39" s="31" t="s">
        <v>77</v>
      </c>
      <c r="G39" s="41">
        <v>0.4</v>
      </c>
      <c r="H39" s="82" t="s">
        <v>18</v>
      </c>
      <c r="I39" s="97"/>
      <c r="J39" s="97"/>
      <c r="K39" s="98"/>
      <c r="L39" s="69" t="s">
        <v>78</v>
      </c>
    </row>
    <row r="40" spans="1:12" s="49" customFormat="1" ht="18" customHeight="1">
      <c r="A40" s="66"/>
      <c r="B40" s="92"/>
      <c r="C40" s="96"/>
      <c r="D40" s="96"/>
      <c r="E40" s="126"/>
      <c r="F40" s="46" t="s">
        <v>190</v>
      </c>
      <c r="G40" s="50">
        <v>0.6</v>
      </c>
      <c r="H40" s="99"/>
      <c r="I40" s="100"/>
      <c r="J40" s="100"/>
      <c r="K40" s="101"/>
      <c r="L40" s="70"/>
    </row>
    <row r="41" spans="1:12" s="24" customFormat="1" ht="18" customHeight="1">
      <c r="A41" s="66"/>
      <c r="B41" s="91" t="s">
        <v>191</v>
      </c>
      <c r="C41" s="94">
        <v>70</v>
      </c>
      <c r="D41" s="94">
        <v>17</v>
      </c>
      <c r="E41" s="124">
        <v>0.24</v>
      </c>
      <c r="F41" s="31" t="s">
        <v>79</v>
      </c>
      <c r="G41" s="41">
        <v>0.4</v>
      </c>
      <c r="H41" s="102"/>
      <c r="I41" s="103"/>
      <c r="J41" s="103"/>
      <c r="K41" s="104"/>
      <c r="L41" s="112"/>
    </row>
    <row r="42" spans="1:12" s="24" customFormat="1" ht="18" customHeight="1">
      <c r="A42" s="66"/>
      <c r="B42" s="92"/>
      <c r="C42" s="96"/>
      <c r="D42" s="96"/>
      <c r="E42" s="126"/>
      <c r="F42" s="46" t="s">
        <v>190</v>
      </c>
      <c r="G42" s="50">
        <v>0.6</v>
      </c>
      <c r="H42" s="99"/>
      <c r="I42" s="100"/>
      <c r="J42" s="100"/>
      <c r="K42" s="101"/>
      <c r="L42" s="112"/>
    </row>
    <row r="43" spans="1:12" s="24" customFormat="1" ht="18" customHeight="1">
      <c r="A43" s="66"/>
      <c r="B43" s="91" t="s">
        <v>192</v>
      </c>
      <c r="C43" s="94">
        <v>120</v>
      </c>
      <c r="D43" s="94">
        <v>33</v>
      </c>
      <c r="E43" s="124">
        <v>0.27</v>
      </c>
      <c r="F43" s="31" t="s">
        <v>79</v>
      </c>
      <c r="G43" s="41">
        <v>0.4</v>
      </c>
      <c r="H43" s="102"/>
      <c r="I43" s="103"/>
      <c r="J43" s="103"/>
      <c r="K43" s="104"/>
      <c r="L43" s="112"/>
    </row>
    <row r="44" spans="1:12" s="24" customFormat="1" ht="18" customHeight="1">
      <c r="A44" s="66"/>
      <c r="B44" s="92"/>
      <c r="C44" s="96"/>
      <c r="D44" s="96"/>
      <c r="E44" s="126"/>
      <c r="F44" s="46" t="s">
        <v>193</v>
      </c>
      <c r="G44" s="50">
        <v>0.6</v>
      </c>
      <c r="H44" s="99"/>
      <c r="I44" s="100"/>
      <c r="J44" s="100"/>
      <c r="K44" s="101"/>
      <c r="L44" s="112"/>
    </row>
    <row r="45" spans="1:12" s="24" customFormat="1" ht="24" customHeight="1">
      <c r="A45" s="66"/>
      <c r="B45" s="91" t="s">
        <v>194</v>
      </c>
      <c r="C45" s="94">
        <v>42</v>
      </c>
      <c r="D45" s="94">
        <v>4</v>
      </c>
      <c r="E45" s="124">
        <v>0.09</v>
      </c>
      <c r="F45" s="12" t="s">
        <v>195</v>
      </c>
      <c r="G45" s="41">
        <v>0.4</v>
      </c>
      <c r="H45" s="102"/>
      <c r="I45" s="103"/>
      <c r="J45" s="103"/>
      <c r="K45" s="104"/>
      <c r="L45" s="112"/>
    </row>
    <row r="46" spans="1:12" s="24" customFormat="1" ht="18" customHeight="1">
      <c r="A46" s="66"/>
      <c r="B46" s="92"/>
      <c r="C46" s="96"/>
      <c r="D46" s="96"/>
      <c r="E46" s="126"/>
      <c r="F46" s="47" t="s">
        <v>196</v>
      </c>
      <c r="G46" s="50">
        <v>0.6</v>
      </c>
      <c r="H46" s="99"/>
      <c r="I46" s="100"/>
      <c r="J46" s="100"/>
      <c r="K46" s="101"/>
      <c r="L46" s="112"/>
    </row>
    <row r="47" spans="1:12" s="24" customFormat="1" ht="24" customHeight="1">
      <c r="A47" s="66"/>
      <c r="B47" s="65" t="s">
        <v>197</v>
      </c>
      <c r="C47" s="132">
        <v>37</v>
      </c>
      <c r="D47" s="132">
        <v>4</v>
      </c>
      <c r="E47" s="131">
        <v>0.1</v>
      </c>
      <c r="F47" s="12" t="s">
        <v>195</v>
      </c>
      <c r="G47" s="30">
        <v>0.4</v>
      </c>
      <c r="H47" s="102"/>
      <c r="I47" s="103"/>
      <c r="J47" s="103"/>
      <c r="K47" s="104"/>
      <c r="L47" s="112"/>
    </row>
    <row r="48" spans="1:12" s="24" customFormat="1" ht="18" customHeight="1">
      <c r="A48" s="66"/>
      <c r="B48" s="65"/>
      <c r="C48" s="132"/>
      <c r="D48" s="132"/>
      <c r="E48" s="131"/>
      <c r="F48" s="47" t="s">
        <v>198</v>
      </c>
      <c r="G48" s="50">
        <v>0.6</v>
      </c>
      <c r="H48" s="105"/>
      <c r="I48" s="106"/>
      <c r="J48" s="106"/>
      <c r="K48" s="107"/>
      <c r="L48" s="113"/>
    </row>
    <row r="49" spans="1:12" s="24" customFormat="1" ht="18" customHeight="1">
      <c r="A49" s="132" t="s">
        <v>80</v>
      </c>
      <c r="B49" s="91" t="s">
        <v>199</v>
      </c>
      <c r="C49" s="91">
        <v>179</v>
      </c>
      <c r="D49" s="91">
        <v>10</v>
      </c>
      <c r="E49" s="124">
        <v>0.06</v>
      </c>
      <c r="F49" s="91" t="s">
        <v>81</v>
      </c>
      <c r="G49" s="124">
        <v>0.7</v>
      </c>
      <c r="H49" s="20" t="s">
        <v>200</v>
      </c>
      <c r="I49" s="12" t="s">
        <v>54</v>
      </c>
      <c r="J49" s="12" t="s">
        <v>55</v>
      </c>
      <c r="K49" s="12" t="s">
        <v>37</v>
      </c>
      <c r="L49" s="91" t="s">
        <v>82</v>
      </c>
    </row>
    <row r="50" spans="1:12" s="24" customFormat="1" ht="18" customHeight="1">
      <c r="A50" s="66"/>
      <c r="B50" s="67"/>
      <c r="C50" s="67"/>
      <c r="D50" s="67"/>
      <c r="E50" s="67"/>
      <c r="F50" s="92"/>
      <c r="G50" s="126"/>
      <c r="H50" s="20" t="s">
        <v>83</v>
      </c>
      <c r="I50" s="12" t="s">
        <v>84</v>
      </c>
      <c r="J50" s="12" t="s">
        <v>39</v>
      </c>
      <c r="K50" s="12" t="s">
        <v>85</v>
      </c>
      <c r="L50" s="67"/>
    </row>
    <row r="51" spans="1:12" s="49" customFormat="1" ht="27" customHeight="1">
      <c r="A51" s="66"/>
      <c r="B51" s="92"/>
      <c r="C51" s="92"/>
      <c r="D51" s="92"/>
      <c r="E51" s="92"/>
      <c r="F51" s="47" t="s">
        <v>228</v>
      </c>
      <c r="G51" s="51">
        <v>0.3</v>
      </c>
      <c r="H51" s="20" t="s">
        <v>18</v>
      </c>
      <c r="I51" s="44"/>
      <c r="J51" s="44"/>
      <c r="K51" s="44"/>
      <c r="L51" s="114"/>
    </row>
    <row r="52" spans="1:12" s="24" customFormat="1" ht="18" customHeight="1">
      <c r="A52" s="66"/>
      <c r="B52" s="91" t="s">
        <v>86</v>
      </c>
      <c r="C52" s="91">
        <v>49</v>
      </c>
      <c r="D52" s="91">
        <v>5</v>
      </c>
      <c r="E52" s="124">
        <v>0.1</v>
      </c>
      <c r="F52" s="91" t="s">
        <v>81</v>
      </c>
      <c r="G52" s="124">
        <v>1</v>
      </c>
      <c r="H52" s="82" t="s">
        <v>201</v>
      </c>
      <c r="I52" s="83"/>
      <c r="J52" s="83"/>
      <c r="K52" s="84"/>
      <c r="L52" s="67"/>
    </row>
    <row r="53" spans="1:12" s="24" customFormat="1" ht="18" customHeight="1">
      <c r="A53" s="66"/>
      <c r="B53" s="67"/>
      <c r="C53" s="67"/>
      <c r="D53" s="67"/>
      <c r="E53" s="67"/>
      <c r="F53" s="67"/>
      <c r="G53" s="127"/>
      <c r="H53" s="85"/>
      <c r="I53" s="86"/>
      <c r="J53" s="86"/>
      <c r="K53" s="87"/>
      <c r="L53" s="67"/>
    </row>
    <row r="54" spans="1:12" s="24" customFormat="1" ht="18" customHeight="1">
      <c r="A54" s="66"/>
      <c r="B54" s="91" t="s">
        <v>87</v>
      </c>
      <c r="C54" s="91">
        <v>54</v>
      </c>
      <c r="D54" s="91">
        <v>5</v>
      </c>
      <c r="E54" s="124">
        <v>0.09</v>
      </c>
      <c r="F54" s="91" t="s">
        <v>81</v>
      </c>
      <c r="G54" s="124">
        <v>1</v>
      </c>
      <c r="H54" s="85"/>
      <c r="I54" s="86"/>
      <c r="J54" s="86"/>
      <c r="K54" s="87"/>
      <c r="L54" s="67"/>
    </row>
    <row r="55" spans="1:12" s="24" customFormat="1" ht="18" customHeight="1">
      <c r="A55" s="66"/>
      <c r="B55" s="67"/>
      <c r="C55" s="67"/>
      <c r="D55" s="67"/>
      <c r="E55" s="67"/>
      <c r="F55" s="67"/>
      <c r="G55" s="127"/>
      <c r="H55" s="88"/>
      <c r="I55" s="89"/>
      <c r="J55" s="89"/>
      <c r="K55" s="90"/>
      <c r="L55" s="67"/>
    </row>
    <row r="56" spans="1:12" s="49" customFormat="1" ht="18" customHeight="1">
      <c r="A56" s="132" t="s">
        <v>88</v>
      </c>
      <c r="B56" s="91" t="s">
        <v>202</v>
      </c>
      <c r="C56" s="91">
        <v>43</v>
      </c>
      <c r="D56" s="91">
        <v>4</v>
      </c>
      <c r="E56" s="124">
        <f>D56/C56</f>
        <v>0.09302325581395349</v>
      </c>
      <c r="F56" s="12" t="s">
        <v>53</v>
      </c>
      <c r="G56" s="14">
        <v>0.5</v>
      </c>
      <c r="H56" s="46" t="s">
        <v>203</v>
      </c>
      <c r="I56" s="12" t="s">
        <v>54</v>
      </c>
      <c r="J56" s="12" t="s">
        <v>55</v>
      </c>
      <c r="K56" s="44" t="s">
        <v>89</v>
      </c>
      <c r="L56" s="91" t="s">
        <v>204</v>
      </c>
    </row>
    <row r="57" spans="1:12" s="24" customFormat="1" ht="18" customHeight="1">
      <c r="A57" s="66"/>
      <c r="B57" s="92"/>
      <c r="C57" s="92"/>
      <c r="D57" s="92"/>
      <c r="E57" s="126"/>
      <c r="F57" s="12" t="s">
        <v>90</v>
      </c>
      <c r="G57" s="14">
        <v>0.5</v>
      </c>
      <c r="H57" s="20" t="s">
        <v>205</v>
      </c>
      <c r="I57" s="12" t="s">
        <v>91</v>
      </c>
      <c r="J57" s="12" t="s">
        <v>39</v>
      </c>
      <c r="K57" s="12" t="s">
        <v>40</v>
      </c>
      <c r="L57" s="67"/>
    </row>
    <row r="58" spans="1:12" s="24" customFormat="1" ht="18" customHeight="1">
      <c r="A58" s="66"/>
      <c r="B58" s="91" t="s">
        <v>206</v>
      </c>
      <c r="C58" s="91">
        <v>35</v>
      </c>
      <c r="D58" s="91">
        <v>3</v>
      </c>
      <c r="E58" s="124">
        <f>D58/C58</f>
        <v>0.08571428571428572</v>
      </c>
      <c r="F58" s="12" t="s">
        <v>53</v>
      </c>
      <c r="G58" s="14">
        <v>0.5</v>
      </c>
      <c r="H58" s="82" t="s">
        <v>207</v>
      </c>
      <c r="I58" s="83"/>
      <c r="J58" s="83"/>
      <c r="K58" s="84"/>
      <c r="L58" s="67"/>
    </row>
    <row r="59" spans="1:12" s="24" customFormat="1" ht="18" customHeight="1">
      <c r="A59" s="66"/>
      <c r="B59" s="92"/>
      <c r="C59" s="92"/>
      <c r="D59" s="92"/>
      <c r="E59" s="126"/>
      <c r="F59" s="12" t="s">
        <v>90</v>
      </c>
      <c r="G59" s="14">
        <v>0.5</v>
      </c>
      <c r="H59" s="85"/>
      <c r="I59" s="86"/>
      <c r="J59" s="86"/>
      <c r="K59" s="87"/>
      <c r="L59" s="67"/>
    </row>
    <row r="60" spans="1:12" s="24" customFormat="1" ht="18" customHeight="1">
      <c r="A60" s="66"/>
      <c r="B60" s="91" t="s">
        <v>92</v>
      </c>
      <c r="C60" s="91">
        <v>382</v>
      </c>
      <c r="D60" s="91">
        <v>20</v>
      </c>
      <c r="E60" s="124">
        <f>D60/C60</f>
        <v>0.05235602094240838</v>
      </c>
      <c r="F60" s="12" t="s">
        <v>53</v>
      </c>
      <c r="G60" s="14">
        <v>0.5</v>
      </c>
      <c r="H60" s="85"/>
      <c r="I60" s="86"/>
      <c r="J60" s="86"/>
      <c r="K60" s="87"/>
      <c r="L60" s="67"/>
    </row>
    <row r="61" spans="1:12" s="24" customFormat="1" ht="18" customHeight="1">
      <c r="A61" s="66"/>
      <c r="B61" s="92"/>
      <c r="C61" s="92"/>
      <c r="D61" s="92"/>
      <c r="E61" s="126"/>
      <c r="F61" s="12" t="s">
        <v>90</v>
      </c>
      <c r="G61" s="14">
        <v>0.5</v>
      </c>
      <c r="H61" s="88"/>
      <c r="I61" s="89"/>
      <c r="J61" s="89"/>
      <c r="K61" s="90"/>
      <c r="L61" s="92"/>
    </row>
    <row r="62" spans="1:12" s="24" customFormat="1" ht="18" customHeight="1">
      <c r="A62" s="132" t="s">
        <v>93</v>
      </c>
      <c r="B62" s="136" t="s">
        <v>236</v>
      </c>
      <c r="C62" s="91">
        <v>49</v>
      </c>
      <c r="D62" s="91">
        <v>5</v>
      </c>
      <c r="E62" s="124">
        <v>0.102</v>
      </c>
      <c r="F62" s="91" t="s">
        <v>24</v>
      </c>
      <c r="G62" s="124">
        <v>1</v>
      </c>
      <c r="H62" s="12" t="s">
        <v>94</v>
      </c>
      <c r="I62" s="12"/>
      <c r="J62" s="12" t="s">
        <v>95</v>
      </c>
      <c r="K62" s="91"/>
      <c r="L62" s="91" t="s">
        <v>96</v>
      </c>
    </row>
    <row r="63" spans="1:12" s="24" customFormat="1" ht="18" customHeight="1">
      <c r="A63" s="66"/>
      <c r="B63" s="92"/>
      <c r="C63" s="92"/>
      <c r="D63" s="92"/>
      <c r="E63" s="126"/>
      <c r="F63" s="128"/>
      <c r="G63" s="128"/>
      <c r="H63" s="12" t="s">
        <v>97</v>
      </c>
      <c r="I63" s="12" t="s">
        <v>98</v>
      </c>
      <c r="J63" s="12" t="s">
        <v>39</v>
      </c>
      <c r="K63" s="92"/>
      <c r="L63" s="92"/>
    </row>
    <row r="64" spans="1:12" s="24" customFormat="1" ht="18" customHeight="1">
      <c r="A64" s="66"/>
      <c r="B64" s="12" t="s">
        <v>99</v>
      </c>
      <c r="C64" s="34">
        <v>42</v>
      </c>
      <c r="D64" s="12">
        <v>5</v>
      </c>
      <c r="E64" s="35">
        <v>0.119</v>
      </c>
      <c r="F64" s="128"/>
      <c r="G64" s="128"/>
      <c r="H64" s="82" t="s">
        <v>208</v>
      </c>
      <c r="I64" s="83"/>
      <c r="J64" s="83"/>
      <c r="K64" s="84"/>
      <c r="L64" s="33" t="s">
        <v>100</v>
      </c>
    </row>
    <row r="65" spans="1:12" s="24" customFormat="1" ht="18" customHeight="1">
      <c r="A65" s="66"/>
      <c r="B65" s="12" t="s">
        <v>101</v>
      </c>
      <c r="C65" s="34">
        <v>77</v>
      </c>
      <c r="D65" s="12">
        <v>10</v>
      </c>
      <c r="E65" s="35">
        <v>0.129</v>
      </c>
      <c r="F65" s="128"/>
      <c r="G65" s="128"/>
      <c r="H65" s="102"/>
      <c r="I65" s="86"/>
      <c r="J65" s="61"/>
      <c r="K65" s="87"/>
      <c r="L65" s="65" t="s">
        <v>102</v>
      </c>
    </row>
    <row r="66" spans="1:12" s="24" customFormat="1" ht="18" customHeight="1">
      <c r="A66" s="66"/>
      <c r="B66" s="33" t="s">
        <v>103</v>
      </c>
      <c r="C66" s="33">
        <v>70</v>
      </c>
      <c r="D66" s="34">
        <v>10</v>
      </c>
      <c r="E66" s="35">
        <v>0.143</v>
      </c>
      <c r="F66" s="129"/>
      <c r="G66" s="129"/>
      <c r="H66" s="62"/>
      <c r="I66" s="89"/>
      <c r="J66" s="89"/>
      <c r="K66" s="90"/>
      <c r="L66" s="66"/>
    </row>
    <row r="67" spans="1:12" s="24" customFormat="1" ht="18" customHeight="1">
      <c r="A67" s="132" t="s">
        <v>104</v>
      </c>
      <c r="B67" s="12" t="s">
        <v>209</v>
      </c>
      <c r="C67" s="12">
        <v>60</v>
      </c>
      <c r="D67" s="12">
        <v>9</v>
      </c>
      <c r="E67" s="14">
        <v>0.15</v>
      </c>
      <c r="F67" s="91" t="s">
        <v>210</v>
      </c>
      <c r="G67" s="124">
        <v>1</v>
      </c>
      <c r="H67" s="82" t="s">
        <v>18</v>
      </c>
      <c r="I67" s="83"/>
      <c r="J67" s="83"/>
      <c r="K67" s="84"/>
      <c r="L67" s="91" t="s">
        <v>105</v>
      </c>
    </row>
    <row r="68" spans="1:12" s="24" customFormat="1" ht="18" customHeight="1">
      <c r="A68" s="66"/>
      <c r="B68" s="12" t="s">
        <v>106</v>
      </c>
      <c r="C68" s="12">
        <v>108</v>
      </c>
      <c r="D68" s="12">
        <v>16</v>
      </c>
      <c r="E68" s="14">
        <v>0.15</v>
      </c>
      <c r="F68" s="117"/>
      <c r="G68" s="117"/>
      <c r="H68" s="85"/>
      <c r="I68" s="86"/>
      <c r="J68" s="86"/>
      <c r="K68" s="87"/>
      <c r="L68" s="67"/>
    </row>
    <row r="69" spans="1:12" s="24" customFormat="1" ht="18" customHeight="1">
      <c r="A69" s="66"/>
      <c r="B69" s="12" t="s">
        <v>107</v>
      </c>
      <c r="C69" s="12">
        <v>69</v>
      </c>
      <c r="D69" s="12">
        <v>11</v>
      </c>
      <c r="E69" s="14">
        <v>0.16</v>
      </c>
      <c r="F69" s="118"/>
      <c r="G69" s="118"/>
      <c r="H69" s="88"/>
      <c r="I69" s="89"/>
      <c r="J69" s="89"/>
      <c r="K69" s="90"/>
      <c r="L69" s="92"/>
    </row>
    <row r="70" spans="1:12" s="24" customFormat="1" ht="18" customHeight="1">
      <c r="A70" s="132" t="s">
        <v>108</v>
      </c>
      <c r="B70" s="91" t="s">
        <v>109</v>
      </c>
      <c r="C70" s="91">
        <v>43</v>
      </c>
      <c r="D70" s="94">
        <v>6</v>
      </c>
      <c r="E70" s="124">
        <v>0.14</v>
      </c>
      <c r="F70" s="91" t="s">
        <v>211</v>
      </c>
      <c r="G70" s="124">
        <v>0.5</v>
      </c>
      <c r="H70" s="20" t="s">
        <v>110</v>
      </c>
      <c r="I70" s="20" t="s">
        <v>111</v>
      </c>
      <c r="J70" s="20" t="s">
        <v>39</v>
      </c>
      <c r="K70" s="20" t="s">
        <v>37</v>
      </c>
      <c r="L70" s="91" t="s">
        <v>18</v>
      </c>
    </row>
    <row r="71" spans="1:12" s="24" customFormat="1" ht="18" customHeight="1">
      <c r="A71" s="66"/>
      <c r="B71" s="67"/>
      <c r="C71" s="67"/>
      <c r="D71" s="95"/>
      <c r="E71" s="127"/>
      <c r="F71" s="92"/>
      <c r="G71" s="126"/>
      <c r="H71" s="20" t="s">
        <v>112</v>
      </c>
      <c r="I71" s="20" t="s">
        <v>113</v>
      </c>
      <c r="J71" s="20" t="s">
        <v>39</v>
      </c>
      <c r="K71" s="20" t="s">
        <v>75</v>
      </c>
      <c r="L71" s="67"/>
    </row>
    <row r="72" spans="1:12" s="24" customFormat="1" ht="18" customHeight="1">
      <c r="A72" s="66"/>
      <c r="B72" s="92"/>
      <c r="C72" s="92"/>
      <c r="D72" s="96"/>
      <c r="E72" s="126"/>
      <c r="F72" s="42" t="s">
        <v>24</v>
      </c>
      <c r="G72" s="43">
        <v>0.5</v>
      </c>
      <c r="H72" s="20"/>
      <c r="I72" s="12"/>
      <c r="J72" s="12"/>
      <c r="K72" s="12"/>
      <c r="L72" s="92"/>
    </row>
    <row r="73" spans="1:12" s="24" customFormat="1" ht="18" customHeight="1">
      <c r="A73" s="66"/>
      <c r="B73" s="31" t="s">
        <v>114</v>
      </c>
      <c r="C73" s="31">
        <v>38</v>
      </c>
      <c r="D73" s="31">
        <v>6</v>
      </c>
      <c r="E73" s="35">
        <v>0.158</v>
      </c>
      <c r="F73" s="91" t="s">
        <v>24</v>
      </c>
      <c r="G73" s="124">
        <v>1</v>
      </c>
      <c r="H73" s="20" t="s">
        <v>110</v>
      </c>
      <c r="I73" s="20" t="s">
        <v>111</v>
      </c>
      <c r="J73" s="20" t="s">
        <v>39</v>
      </c>
      <c r="K73" s="20" t="s">
        <v>37</v>
      </c>
      <c r="L73" s="31" t="s">
        <v>115</v>
      </c>
    </row>
    <row r="74" spans="1:12" s="24" customFormat="1" ht="18" customHeight="1">
      <c r="A74" s="66"/>
      <c r="B74" s="31" t="s">
        <v>116</v>
      </c>
      <c r="C74" s="31">
        <v>36</v>
      </c>
      <c r="D74" s="31">
        <v>5</v>
      </c>
      <c r="E74" s="35">
        <v>0.139</v>
      </c>
      <c r="F74" s="117"/>
      <c r="G74" s="117"/>
      <c r="H74" s="20" t="s">
        <v>110</v>
      </c>
      <c r="I74" s="20" t="s">
        <v>111</v>
      </c>
      <c r="J74" s="20" t="s">
        <v>39</v>
      </c>
      <c r="K74" s="20" t="s">
        <v>37</v>
      </c>
      <c r="L74" s="91" t="s">
        <v>18</v>
      </c>
    </row>
    <row r="75" spans="1:12" s="24" customFormat="1" ht="18" customHeight="1">
      <c r="A75" s="66"/>
      <c r="B75" s="31" t="s">
        <v>117</v>
      </c>
      <c r="C75" s="31">
        <v>36</v>
      </c>
      <c r="D75" s="31">
        <v>5</v>
      </c>
      <c r="E75" s="35">
        <f>D75/C75</f>
        <v>0.1388888888888889</v>
      </c>
      <c r="F75" s="117"/>
      <c r="G75" s="117"/>
      <c r="H75" s="31" t="s">
        <v>118</v>
      </c>
      <c r="I75" s="31" t="s">
        <v>119</v>
      </c>
      <c r="J75" s="31" t="s">
        <v>120</v>
      </c>
      <c r="K75" s="31" t="s">
        <v>37</v>
      </c>
      <c r="L75" s="68"/>
    </row>
    <row r="76" spans="1:12" s="24" customFormat="1" ht="18" customHeight="1">
      <c r="A76" s="66"/>
      <c r="B76" s="31" t="s">
        <v>121</v>
      </c>
      <c r="C76" s="31">
        <v>69</v>
      </c>
      <c r="D76" s="31">
        <v>10</v>
      </c>
      <c r="E76" s="35">
        <f>D76/C76</f>
        <v>0.14492753623188406</v>
      </c>
      <c r="F76" s="118"/>
      <c r="G76" s="118"/>
      <c r="H76" s="20" t="s">
        <v>122</v>
      </c>
      <c r="I76" s="20" t="s">
        <v>123</v>
      </c>
      <c r="J76" s="20" t="s">
        <v>123</v>
      </c>
      <c r="K76" s="20" t="s">
        <v>123</v>
      </c>
      <c r="L76" s="68"/>
    </row>
    <row r="77" spans="1:12" s="24" customFormat="1" ht="18" customHeight="1">
      <c r="A77" s="132" t="s">
        <v>124</v>
      </c>
      <c r="B77" s="91" t="s">
        <v>212</v>
      </c>
      <c r="C77" s="132">
        <v>175</v>
      </c>
      <c r="D77" s="65">
        <v>10</v>
      </c>
      <c r="E77" s="130">
        <f>D77/C77</f>
        <v>0.05714285714285714</v>
      </c>
      <c r="F77" s="20" t="s">
        <v>125</v>
      </c>
      <c r="G77" s="30">
        <v>0.5</v>
      </c>
      <c r="H77" s="20" t="s">
        <v>126</v>
      </c>
      <c r="I77" s="20" t="s">
        <v>127</v>
      </c>
      <c r="J77" s="20" t="s">
        <v>39</v>
      </c>
      <c r="K77" s="12"/>
      <c r="L77" s="91" t="s">
        <v>18</v>
      </c>
    </row>
    <row r="78" spans="1:12" s="24" customFormat="1" ht="18" customHeight="1">
      <c r="A78" s="66"/>
      <c r="B78" s="92"/>
      <c r="C78" s="132"/>
      <c r="D78" s="65"/>
      <c r="E78" s="130"/>
      <c r="F78" s="20" t="s">
        <v>24</v>
      </c>
      <c r="G78" s="30">
        <v>0.5</v>
      </c>
      <c r="H78" s="20"/>
      <c r="I78" s="20"/>
      <c r="J78" s="20"/>
      <c r="K78" s="20"/>
      <c r="L78" s="93"/>
    </row>
    <row r="79" spans="1:12" s="24" customFormat="1" ht="18" customHeight="1">
      <c r="A79" s="132" t="s">
        <v>128</v>
      </c>
      <c r="B79" s="132" t="s">
        <v>129</v>
      </c>
      <c r="C79" s="132">
        <v>72</v>
      </c>
      <c r="D79" s="132">
        <v>7</v>
      </c>
      <c r="E79" s="130">
        <v>0.1</v>
      </c>
      <c r="F79" s="20" t="s">
        <v>13</v>
      </c>
      <c r="G79" s="30">
        <v>0.5</v>
      </c>
      <c r="H79" s="82" t="s">
        <v>18</v>
      </c>
      <c r="I79" s="97"/>
      <c r="J79" s="97"/>
      <c r="K79" s="98"/>
      <c r="L79" s="94" t="s">
        <v>18</v>
      </c>
    </row>
    <row r="80" spans="1:12" s="24" customFormat="1" ht="18" customHeight="1">
      <c r="A80" s="66"/>
      <c r="B80" s="132"/>
      <c r="C80" s="132"/>
      <c r="D80" s="132"/>
      <c r="E80" s="130"/>
      <c r="F80" s="20" t="s">
        <v>24</v>
      </c>
      <c r="G80" s="30">
        <v>0.5</v>
      </c>
      <c r="H80" s="102"/>
      <c r="I80" s="103"/>
      <c r="J80" s="103"/>
      <c r="K80" s="104"/>
      <c r="L80" s="95"/>
    </row>
    <row r="81" spans="1:12" s="24" customFormat="1" ht="18" customHeight="1">
      <c r="A81" s="66"/>
      <c r="B81" s="132" t="s">
        <v>130</v>
      </c>
      <c r="C81" s="132">
        <v>85</v>
      </c>
      <c r="D81" s="132">
        <v>8</v>
      </c>
      <c r="E81" s="130">
        <v>0.1</v>
      </c>
      <c r="F81" s="20" t="s">
        <v>13</v>
      </c>
      <c r="G81" s="30">
        <v>0.5</v>
      </c>
      <c r="H81" s="102"/>
      <c r="I81" s="103"/>
      <c r="J81" s="103"/>
      <c r="K81" s="104"/>
      <c r="L81" s="95"/>
    </row>
    <row r="82" spans="1:12" s="24" customFormat="1" ht="18" customHeight="1">
      <c r="A82" s="66"/>
      <c r="B82" s="132"/>
      <c r="C82" s="132"/>
      <c r="D82" s="132"/>
      <c r="E82" s="130"/>
      <c r="F82" s="20" t="s">
        <v>24</v>
      </c>
      <c r="G82" s="30">
        <v>0.5</v>
      </c>
      <c r="H82" s="62"/>
      <c r="I82" s="63"/>
      <c r="J82" s="63"/>
      <c r="K82" s="64"/>
      <c r="L82" s="96"/>
    </row>
    <row r="83" spans="1:12" s="3" customFormat="1" ht="24.75" customHeight="1">
      <c r="A83" s="137" t="s">
        <v>213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</row>
  </sheetData>
  <mergeCells count="193">
    <mergeCell ref="A1:L1"/>
    <mergeCell ref="A2:L2"/>
    <mergeCell ref="F3:G3"/>
    <mergeCell ref="H3:K3"/>
    <mergeCell ref="L3:L4"/>
    <mergeCell ref="A83:L83"/>
    <mergeCell ref="A3:A4"/>
    <mergeCell ref="A5:A7"/>
    <mergeCell ref="A8:A15"/>
    <mergeCell ref="A16:A20"/>
    <mergeCell ref="A21:A25"/>
    <mergeCell ref="A26:A35"/>
    <mergeCell ref="A36:A38"/>
    <mergeCell ref="A39:A48"/>
    <mergeCell ref="A49:A55"/>
    <mergeCell ref="A56:A61"/>
    <mergeCell ref="A62:A66"/>
    <mergeCell ref="A67:A69"/>
    <mergeCell ref="A70:A76"/>
    <mergeCell ref="A77:A78"/>
    <mergeCell ref="A79:A82"/>
    <mergeCell ref="B3:B4"/>
    <mergeCell ref="B5:B6"/>
    <mergeCell ref="B8:B9"/>
    <mergeCell ref="B10:B11"/>
    <mergeCell ref="B12:B13"/>
    <mergeCell ref="B14:B15"/>
    <mergeCell ref="B21:B22"/>
    <mergeCell ref="B23:B24"/>
    <mergeCell ref="B26:B27"/>
    <mergeCell ref="B28:B29"/>
    <mergeCell ref="B30:B31"/>
    <mergeCell ref="B32:B33"/>
    <mergeCell ref="B34:B35"/>
    <mergeCell ref="B36:B38"/>
    <mergeCell ref="B39:B40"/>
    <mergeCell ref="B41:B42"/>
    <mergeCell ref="B43:B44"/>
    <mergeCell ref="B45:B46"/>
    <mergeCell ref="B47:B48"/>
    <mergeCell ref="B49:B51"/>
    <mergeCell ref="B52:B53"/>
    <mergeCell ref="B54:B55"/>
    <mergeCell ref="B56:B57"/>
    <mergeCell ref="B58:B59"/>
    <mergeCell ref="B60:B61"/>
    <mergeCell ref="B62:B63"/>
    <mergeCell ref="B70:B72"/>
    <mergeCell ref="B77:B78"/>
    <mergeCell ref="B79:B80"/>
    <mergeCell ref="B81:B82"/>
    <mergeCell ref="C3:C4"/>
    <mergeCell ref="C5:C6"/>
    <mergeCell ref="C8:C9"/>
    <mergeCell ref="C10:C11"/>
    <mergeCell ref="C12:C13"/>
    <mergeCell ref="C14:C15"/>
    <mergeCell ref="C21:C22"/>
    <mergeCell ref="C23:C24"/>
    <mergeCell ref="C26:C27"/>
    <mergeCell ref="C28:C29"/>
    <mergeCell ref="C30:C31"/>
    <mergeCell ref="C32:C33"/>
    <mergeCell ref="C34:C35"/>
    <mergeCell ref="C36:C38"/>
    <mergeCell ref="C39:C40"/>
    <mergeCell ref="C41:C42"/>
    <mergeCell ref="C43:C44"/>
    <mergeCell ref="C45:C46"/>
    <mergeCell ref="C47:C48"/>
    <mergeCell ref="C49:C51"/>
    <mergeCell ref="C52:C53"/>
    <mergeCell ref="C54:C55"/>
    <mergeCell ref="C56:C57"/>
    <mergeCell ref="C58:C59"/>
    <mergeCell ref="C60:C61"/>
    <mergeCell ref="C62:C63"/>
    <mergeCell ref="C70:C72"/>
    <mergeCell ref="C77:C78"/>
    <mergeCell ref="C79:C80"/>
    <mergeCell ref="C81:C82"/>
    <mergeCell ref="D3:D4"/>
    <mergeCell ref="D5:D6"/>
    <mergeCell ref="D8:D9"/>
    <mergeCell ref="D10:D11"/>
    <mergeCell ref="D12:D13"/>
    <mergeCell ref="D14:D15"/>
    <mergeCell ref="D21:D22"/>
    <mergeCell ref="D23:D24"/>
    <mergeCell ref="D26:D27"/>
    <mergeCell ref="D28:D29"/>
    <mergeCell ref="D30:D31"/>
    <mergeCell ref="D32:D33"/>
    <mergeCell ref="D34:D35"/>
    <mergeCell ref="D36:D38"/>
    <mergeCell ref="D39:D40"/>
    <mergeCell ref="D41:D42"/>
    <mergeCell ref="D43:D44"/>
    <mergeCell ref="D45:D46"/>
    <mergeCell ref="D47:D48"/>
    <mergeCell ref="D49:D51"/>
    <mergeCell ref="D52:D53"/>
    <mergeCell ref="D54:D55"/>
    <mergeCell ref="D56:D57"/>
    <mergeCell ref="D58:D59"/>
    <mergeCell ref="D60:D61"/>
    <mergeCell ref="D62:D63"/>
    <mergeCell ref="D70:D72"/>
    <mergeCell ref="D77:D78"/>
    <mergeCell ref="D79:D80"/>
    <mergeCell ref="D81:D82"/>
    <mergeCell ref="E3:E4"/>
    <mergeCell ref="E5:E6"/>
    <mergeCell ref="E8:E9"/>
    <mergeCell ref="E10:E11"/>
    <mergeCell ref="E12:E13"/>
    <mergeCell ref="E14:E15"/>
    <mergeCell ref="E21:E22"/>
    <mergeCell ref="E23:E24"/>
    <mergeCell ref="E26:E27"/>
    <mergeCell ref="E28:E29"/>
    <mergeCell ref="E30:E31"/>
    <mergeCell ref="E32:E33"/>
    <mergeCell ref="E34:E35"/>
    <mergeCell ref="E36:E38"/>
    <mergeCell ref="E39:E40"/>
    <mergeCell ref="E41:E42"/>
    <mergeCell ref="E43:E44"/>
    <mergeCell ref="E45:E46"/>
    <mergeCell ref="E47:E48"/>
    <mergeCell ref="E49:E51"/>
    <mergeCell ref="E77:E78"/>
    <mergeCell ref="E52:E53"/>
    <mergeCell ref="E54:E55"/>
    <mergeCell ref="E56:E57"/>
    <mergeCell ref="E58:E59"/>
    <mergeCell ref="F70:F71"/>
    <mergeCell ref="E60:E61"/>
    <mergeCell ref="E62:E63"/>
    <mergeCell ref="E70:E72"/>
    <mergeCell ref="G73:G76"/>
    <mergeCell ref="E79:E80"/>
    <mergeCell ref="E81:E82"/>
    <mergeCell ref="F16:F20"/>
    <mergeCell ref="F21:F25"/>
    <mergeCell ref="F49:F50"/>
    <mergeCell ref="F52:F53"/>
    <mergeCell ref="F54:F55"/>
    <mergeCell ref="F62:F66"/>
    <mergeCell ref="F67:F69"/>
    <mergeCell ref="L5:L7"/>
    <mergeCell ref="F73:F76"/>
    <mergeCell ref="G16:G20"/>
    <mergeCell ref="G21:G25"/>
    <mergeCell ref="G49:G50"/>
    <mergeCell ref="G52:G53"/>
    <mergeCell ref="G54:G55"/>
    <mergeCell ref="G62:G66"/>
    <mergeCell ref="G67:G69"/>
    <mergeCell ref="G70:G71"/>
    <mergeCell ref="H5:H7"/>
    <mergeCell ref="I5:I7"/>
    <mergeCell ref="J5:J7"/>
    <mergeCell ref="K5:K7"/>
    <mergeCell ref="L8:L15"/>
    <mergeCell ref="L16:L20"/>
    <mergeCell ref="L34:L35"/>
    <mergeCell ref="L36:L38"/>
    <mergeCell ref="L32:L33"/>
    <mergeCell ref="L21:L25"/>
    <mergeCell ref="L26:L27"/>
    <mergeCell ref="L28:L29"/>
    <mergeCell ref="L30:L31"/>
    <mergeCell ref="L39:L48"/>
    <mergeCell ref="L49:L55"/>
    <mergeCell ref="L56:L61"/>
    <mergeCell ref="L62:L63"/>
    <mergeCell ref="H52:K55"/>
    <mergeCell ref="L65:L66"/>
    <mergeCell ref="L67:L69"/>
    <mergeCell ref="L70:L72"/>
    <mergeCell ref="H39:K48"/>
    <mergeCell ref="H8:K15"/>
    <mergeCell ref="H16:K20"/>
    <mergeCell ref="H28:K35"/>
    <mergeCell ref="H58:K61"/>
    <mergeCell ref="K62:K63"/>
    <mergeCell ref="L77:L78"/>
    <mergeCell ref="L79:L82"/>
    <mergeCell ref="H64:K66"/>
    <mergeCell ref="H67:K69"/>
    <mergeCell ref="H79:K82"/>
    <mergeCell ref="L74:L76"/>
  </mergeCells>
  <printOptions horizontalCentered="1"/>
  <pageMargins left="0.15694444444444444" right="0.15694444444444444" top="0.7868055555555555" bottom="0.5902777777777778" header="0.3145833333333333" footer="0.3145833333333333"/>
  <pageSetup horizontalDpi="600" verticalDpi="600" orientation="landscape" paperSize="9" r:id="rId1"/>
  <rowBreaks count="3" manualBreakCount="3">
    <brk id="25" max="255" man="1"/>
    <brk id="48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85"/>
  <sheetViews>
    <sheetView workbookViewId="0" topLeftCell="A1">
      <selection activeCell="B64" sqref="B64:B65"/>
    </sheetView>
  </sheetViews>
  <sheetFormatPr defaultColWidth="9.00390625" defaultRowHeight="14.25"/>
  <cols>
    <col min="1" max="1" width="8.00390625" style="56" bestFit="1" customWidth="1"/>
    <col min="2" max="2" width="17.125" style="56" customWidth="1"/>
    <col min="3" max="3" width="5.50390625" style="56" customWidth="1"/>
    <col min="4" max="4" width="4.625" style="56" customWidth="1"/>
    <col min="5" max="5" width="5.375" style="56" customWidth="1"/>
    <col min="6" max="6" width="21.875" style="56" customWidth="1"/>
    <col min="7" max="7" width="5.75390625" style="57" customWidth="1"/>
    <col min="8" max="8" width="22.50390625" style="57" customWidth="1"/>
    <col min="9" max="9" width="9.125" style="57" customWidth="1"/>
    <col min="10" max="10" width="11.00390625" style="57" customWidth="1"/>
    <col min="11" max="11" width="7.625" style="57" customWidth="1"/>
    <col min="12" max="12" width="15.25390625" style="57" customWidth="1"/>
    <col min="13" max="16384" width="9.00390625" style="57" customWidth="1"/>
  </cols>
  <sheetData>
    <row r="1" spans="1:12" s="21" customFormat="1" ht="33.75" customHeight="1">
      <c r="A1" s="168" t="s">
        <v>132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21" customFormat="1" ht="17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s="52" customFormat="1" ht="18" customHeight="1">
      <c r="A3" s="65" t="s">
        <v>1</v>
      </c>
      <c r="B3" s="65" t="s">
        <v>2</v>
      </c>
      <c r="C3" s="133" t="s">
        <v>174</v>
      </c>
      <c r="D3" s="65" t="s">
        <v>175</v>
      </c>
      <c r="E3" s="65" t="s">
        <v>133</v>
      </c>
      <c r="F3" s="65" t="s">
        <v>3</v>
      </c>
      <c r="G3" s="133"/>
      <c r="H3" s="65" t="s">
        <v>4</v>
      </c>
      <c r="I3" s="133"/>
      <c r="J3" s="133"/>
      <c r="K3" s="133"/>
      <c r="L3" s="65" t="s">
        <v>5</v>
      </c>
    </row>
    <row r="4" spans="1:12" s="52" customFormat="1" ht="23.25" customHeight="1">
      <c r="A4" s="133"/>
      <c r="B4" s="133"/>
      <c r="C4" s="133"/>
      <c r="D4" s="133"/>
      <c r="E4" s="133"/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33"/>
    </row>
    <row r="5" spans="1:12" s="52" customFormat="1" ht="18" customHeight="1">
      <c r="A5" s="65" t="s">
        <v>12</v>
      </c>
      <c r="B5" s="65" t="s">
        <v>177</v>
      </c>
      <c r="C5" s="133">
        <v>213</v>
      </c>
      <c r="D5" s="133">
        <v>20</v>
      </c>
      <c r="E5" s="134">
        <v>0.09</v>
      </c>
      <c r="F5" s="65" t="s">
        <v>134</v>
      </c>
      <c r="G5" s="134">
        <v>0.8</v>
      </c>
      <c r="H5" s="28" t="s">
        <v>214</v>
      </c>
      <c r="I5" s="28" t="s">
        <v>135</v>
      </c>
      <c r="J5" s="45" t="s">
        <v>39</v>
      </c>
      <c r="K5" s="26" t="s">
        <v>89</v>
      </c>
      <c r="L5" s="65" t="s">
        <v>18</v>
      </c>
    </row>
    <row r="6" spans="1:12" s="52" customFormat="1" ht="24.75" customHeight="1">
      <c r="A6" s="133"/>
      <c r="B6" s="133"/>
      <c r="C6" s="133"/>
      <c r="D6" s="133"/>
      <c r="E6" s="134"/>
      <c r="F6" s="161"/>
      <c r="G6" s="161"/>
      <c r="H6" s="28" t="s">
        <v>215</v>
      </c>
      <c r="I6" s="28" t="s">
        <v>136</v>
      </c>
      <c r="J6" s="12" t="s">
        <v>39</v>
      </c>
      <c r="K6" s="26" t="s">
        <v>137</v>
      </c>
      <c r="L6" s="133"/>
    </row>
    <row r="7" spans="1:12" s="52" customFormat="1" ht="18" customHeight="1">
      <c r="A7" s="133"/>
      <c r="B7" s="133"/>
      <c r="C7" s="133"/>
      <c r="D7" s="133"/>
      <c r="E7" s="134"/>
      <c r="F7" s="29" t="s">
        <v>19</v>
      </c>
      <c r="G7" s="53">
        <v>0.2</v>
      </c>
      <c r="H7" s="26"/>
      <c r="I7" s="26"/>
      <c r="J7" s="26"/>
      <c r="K7" s="26"/>
      <c r="L7" s="133"/>
    </row>
    <row r="8" spans="1:12" s="52" customFormat="1" ht="18" customHeight="1">
      <c r="A8" s="133"/>
      <c r="B8" s="65" t="s">
        <v>178</v>
      </c>
      <c r="C8" s="133">
        <v>115</v>
      </c>
      <c r="D8" s="133">
        <v>10</v>
      </c>
      <c r="E8" s="134">
        <v>0.09</v>
      </c>
      <c r="F8" s="65" t="s">
        <v>134</v>
      </c>
      <c r="G8" s="134">
        <v>1</v>
      </c>
      <c r="H8" s="143" t="s">
        <v>216</v>
      </c>
      <c r="I8" s="133"/>
      <c r="J8" s="133"/>
      <c r="K8" s="133"/>
      <c r="L8" s="133"/>
    </row>
    <row r="9" spans="1:12" s="52" customFormat="1" ht="18" customHeight="1">
      <c r="A9" s="133"/>
      <c r="B9" s="162"/>
      <c r="C9" s="162"/>
      <c r="D9" s="162"/>
      <c r="E9" s="162"/>
      <c r="F9" s="162"/>
      <c r="G9" s="162"/>
      <c r="H9" s="133"/>
      <c r="I9" s="133"/>
      <c r="J9" s="133"/>
      <c r="K9" s="133"/>
      <c r="L9" s="133"/>
    </row>
    <row r="10" spans="1:249" s="54" customFormat="1" ht="18" customHeight="1">
      <c r="A10" s="132" t="s">
        <v>22</v>
      </c>
      <c r="B10" s="65" t="s">
        <v>179</v>
      </c>
      <c r="C10" s="133">
        <v>107</v>
      </c>
      <c r="D10" s="133">
        <v>3</v>
      </c>
      <c r="E10" s="134">
        <v>0.027999999999999997</v>
      </c>
      <c r="F10" s="12" t="s">
        <v>23</v>
      </c>
      <c r="G10" s="27">
        <v>0.6</v>
      </c>
      <c r="H10" s="132" t="s">
        <v>18</v>
      </c>
      <c r="I10" s="139"/>
      <c r="J10" s="139"/>
      <c r="K10" s="139"/>
      <c r="L10" s="65" t="s">
        <v>18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</row>
    <row r="11" spans="1:249" s="54" customFormat="1" ht="18" customHeight="1">
      <c r="A11" s="139"/>
      <c r="B11" s="133"/>
      <c r="C11" s="133"/>
      <c r="D11" s="133"/>
      <c r="E11" s="133"/>
      <c r="F11" s="12" t="s">
        <v>24</v>
      </c>
      <c r="G11" s="27">
        <v>0.4</v>
      </c>
      <c r="H11" s="139"/>
      <c r="I11" s="139"/>
      <c r="J11" s="139"/>
      <c r="K11" s="139"/>
      <c r="L11" s="13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</row>
    <row r="12" spans="1:12" s="49" customFormat="1" ht="18" customHeight="1">
      <c r="A12" s="132" t="s">
        <v>29</v>
      </c>
      <c r="B12" s="12" t="s">
        <v>181</v>
      </c>
      <c r="C12" s="26">
        <v>81</v>
      </c>
      <c r="D12" s="26">
        <v>8</v>
      </c>
      <c r="E12" s="27">
        <f aca="true" t="shared" si="0" ref="E12:E17">D12/C12</f>
        <v>0.09876543209876543</v>
      </c>
      <c r="F12" s="65" t="s">
        <v>24</v>
      </c>
      <c r="G12" s="134">
        <v>1</v>
      </c>
      <c r="H12" s="145" t="s">
        <v>232</v>
      </c>
      <c r="I12" s="133"/>
      <c r="J12" s="133"/>
      <c r="K12" s="133"/>
      <c r="L12" s="145" t="s">
        <v>217</v>
      </c>
    </row>
    <row r="13" spans="1:12" s="24" customFormat="1" ht="18" customHeight="1">
      <c r="A13" s="144"/>
      <c r="B13" s="12" t="s">
        <v>30</v>
      </c>
      <c r="C13" s="44">
        <v>36</v>
      </c>
      <c r="D13" s="44">
        <v>4</v>
      </c>
      <c r="E13" s="51">
        <f t="shared" si="0"/>
        <v>0.1111111111111111</v>
      </c>
      <c r="F13" s="140"/>
      <c r="G13" s="140"/>
      <c r="H13" s="65"/>
      <c r="I13" s="65"/>
      <c r="J13" s="65"/>
      <c r="K13" s="65"/>
      <c r="L13" s="140"/>
    </row>
    <row r="14" spans="1:12" s="24" customFormat="1" ht="18" customHeight="1">
      <c r="A14" s="132"/>
      <c r="B14" s="12" t="s">
        <v>31</v>
      </c>
      <c r="C14" s="12">
        <v>65</v>
      </c>
      <c r="D14" s="12">
        <v>7</v>
      </c>
      <c r="E14" s="14">
        <f t="shared" si="0"/>
        <v>0.1076923076923077</v>
      </c>
      <c r="F14" s="140"/>
      <c r="G14" s="140"/>
      <c r="H14" s="65"/>
      <c r="I14" s="65"/>
      <c r="J14" s="65"/>
      <c r="K14" s="65"/>
      <c r="L14" s="140"/>
    </row>
    <row r="15" spans="1:12" s="24" customFormat="1" ht="18" customHeight="1">
      <c r="A15" s="132"/>
      <c r="B15" s="12" t="s">
        <v>32</v>
      </c>
      <c r="C15" s="12">
        <v>50</v>
      </c>
      <c r="D15" s="12">
        <v>5</v>
      </c>
      <c r="E15" s="14">
        <f t="shared" si="0"/>
        <v>0.1</v>
      </c>
      <c r="F15" s="140"/>
      <c r="G15" s="140"/>
      <c r="H15" s="65"/>
      <c r="I15" s="65"/>
      <c r="J15" s="65"/>
      <c r="K15" s="65"/>
      <c r="L15" s="140"/>
    </row>
    <row r="16" spans="1:12" s="24" customFormat="1" ht="18" customHeight="1">
      <c r="A16" s="132"/>
      <c r="B16" s="12" t="s">
        <v>33</v>
      </c>
      <c r="C16" s="12">
        <v>54</v>
      </c>
      <c r="D16" s="12">
        <v>5</v>
      </c>
      <c r="E16" s="14">
        <f t="shared" si="0"/>
        <v>0.09259259259259259</v>
      </c>
      <c r="F16" s="140"/>
      <c r="G16" s="140"/>
      <c r="H16" s="65"/>
      <c r="I16" s="65"/>
      <c r="J16" s="65"/>
      <c r="K16" s="65"/>
      <c r="L16" s="140"/>
    </row>
    <row r="17" spans="1:12" s="49" customFormat="1" ht="18" customHeight="1">
      <c r="A17" s="132" t="s">
        <v>34</v>
      </c>
      <c r="B17" s="65" t="s">
        <v>183</v>
      </c>
      <c r="C17" s="65">
        <v>51</v>
      </c>
      <c r="D17" s="65">
        <v>2</v>
      </c>
      <c r="E17" s="131">
        <f t="shared" si="0"/>
        <v>0.0392156862745098</v>
      </c>
      <c r="F17" s="132" t="s">
        <v>24</v>
      </c>
      <c r="G17" s="130">
        <v>1</v>
      </c>
      <c r="H17" s="12" t="s">
        <v>35</v>
      </c>
      <c r="I17" s="12" t="s">
        <v>36</v>
      </c>
      <c r="J17" s="12" t="s">
        <v>184</v>
      </c>
      <c r="K17" s="20" t="s">
        <v>37</v>
      </c>
      <c r="L17" s="145" t="s">
        <v>217</v>
      </c>
    </row>
    <row r="18" spans="1:12" s="24" customFormat="1" ht="18" customHeight="1">
      <c r="A18" s="66"/>
      <c r="B18" s="166"/>
      <c r="C18" s="166"/>
      <c r="D18" s="166"/>
      <c r="E18" s="132"/>
      <c r="F18" s="132"/>
      <c r="G18" s="132"/>
      <c r="H18" s="12" t="s">
        <v>186</v>
      </c>
      <c r="I18" s="12" t="s">
        <v>38</v>
      </c>
      <c r="J18" s="12" t="s">
        <v>39</v>
      </c>
      <c r="K18" s="12" t="s">
        <v>40</v>
      </c>
      <c r="L18" s="65"/>
    </row>
    <row r="19" spans="1:12" s="24" customFormat="1" ht="18" customHeight="1">
      <c r="A19" s="66"/>
      <c r="B19" s="65" t="s">
        <v>41</v>
      </c>
      <c r="C19" s="65">
        <v>43</v>
      </c>
      <c r="D19" s="65">
        <v>2</v>
      </c>
      <c r="E19" s="131">
        <f>D19/C19</f>
        <v>0.046511627906976744</v>
      </c>
      <c r="F19" s="66"/>
      <c r="G19" s="66"/>
      <c r="H19" s="12" t="s">
        <v>42</v>
      </c>
      <c r="I19" s="20" t="s">
        <v>43</v>
      </c>
      <c r="J19" s="12" t="s">
        <v>44</v>
      </c>
      <c r="K19" s="20" t="s">
        <v>45</v>
      </c>
      <c r="L19" s="65"/>
    </row>
    <row r="20" spans="1:12" s="24" customFormat="1" ht="18" customHeight="1">
      <c r="A20" s="66"/>
      <c r="B20" s="166"/>
      <c r="C20" s="166"/>
      <c r="D20" s="166"/>
      <c r="E20" s="165"/>
      <c r="F20" s="66"/>
      <c r="G20" s="66"/>
      <c r="H20" s="12" t="s">
        <v>46</v>
      </c>
      <c r="I20" s="12" t="s">
        <v>43</v>
      </c>
      <c r="J20" s="12" t="s">
        <v>39</v>
      </c>
      <c r="K20" s="20" t="s">
        <v>47</v>
      </c>
      <c r="L20" s="65"/>
    </row>
    <row r="21" spans="1:12" s="24" customFormat="1" ht="18" customHeight="1">
      <c r="A21" s="66"/>
      <c r="B21" s="12" t="s">
        <v>48</v>
      </c>
      <c r="C21" s="12">
        <v>98</v>
      </c>
      <c r="D21" s="12">
        <v>5</v>
      </c>
      <c r="E21" s="14">
        <f>D21/C21</f>
        <v>0.05102040816326531</v>
      </c>
      <c r="F21" s="66"/>
      <c r="G21" s="66"/>
      <c r="H21" s="20" t="s">
        <v>49</v>
      </c>
      <c r="I21" s="20" t="s">
        <v>50</v>
      </c>
      <c r="J21" s="12" t="s">
        <v>39</v>
      </c>
      <c r="K21" s="20" t="s">
        <v>47</v>
      </c>
      <c r="L21" s="65"/>
    </row>
    <row r="22" spans="1:12" s="24" customFormat="1" ht="18" customHeight="1">
      <c r="A22" s="167" t="s">
        <v>230</v>
      </c>
      <c r="B22" s="65" t="s">
        <v>52</v>
      </c>
      <c r="C22" s="65">
        <v>111</v>
      </c>
      <c r="D22" s="65">
        <v>3</v>
      </c>
      <c r="E22" s="131">
        <f>D22/C22</f>
        <v>0.02702702702702703</v>
      </c>
      <c r="F22" s="13" t="s">
        <v>53</v>
      </c>
      <c r="G22" s="32">
        <v>0.6</v>
      </c>
      <c r="H22" s="13" t="s">
        <v>187</v>
      </c>
      <c r="I22" s="13" t="s">
        <v>54</v>
      </c>
      <c r="J22" s="13" t="s">
        <v>55</v>
      </c>
      <c r="K22" s="13" t="s">
        <v>37</v>
      </c>
      <c r="L22" s="91" t="s">
        <v>56</v>
      </c>
    </row>
    <row r="23" spans="1:12" s="24" customFormat="1" ht="18" customHeight="1">
      <c r="A23" s="93"/>
      <c r="B23" s="65"/>
      <c r="C23" s="65"/>
      <c r="D23" s="65"/>
      <c r="E23" s="65"/>
      <c r="F23" s="12" t="s">
        <v>57</v>
      </c>
      <c r="G23" s="14">
        <v>0.4</v>
      </c>
      <c r="H23" s="12" t="s">
        <v>57</v>
      </c>
      <c r="I23" s="12" t="s">
        <v>58</v>
      </c>
      <c r="J23" s="12" t="s">
        <v>16</v>
      </c>
      <c r="K23" s="12" t="s">
        <v>37</v>
      </c>
      <c r="L23" s="118"/>
    </row>
    <row r="24" spans="1:12" s="24" customFormat="1" ht="18" customHeight="1">
      <c r="A24" s="167" t="s">
        <v>231</v>
      </c>
      <c r="B24" s="65" t="s">
        <v>59</v>
      </c>
      <c r="C24" s="65">
        <v>50</v>
      </c>
      <c r="D24" s="65">
        <v>2</v>
      </c>
      <c r="E24" s="131">
        <f>D24/C24</f>
        <v>0.04</v>
      </c>
      <c r="F24" s="13" t="s">
        <v>53</v>
      </c>
      <c r="G24" s="32">
        <v>0.6</v>
      </c>
      <c r="H24" s="145" t="s">
        <v>232</v>
      </c>
      <c r="I24" s="140"/>
      <c r="J24" s="140"/>
      <c r="K24" s="140"/>
      <c r="L24" s="158"/>
    </row>
    <row r="25" spans="1:12" s="24" customFormat="1" ht="18" customHeight="1">
      <c r="A25" s="68"/>
      <c r="B25" s="65"/>
      <c r="C25" s="65"/>
      <c r="D25" s="65"/>
      <c r="E25" s="131"/>
      <c r="F25" s="12" t="s">
        <v>57</v>
      </c>
      <c r="G25" s="14">
        <v>0.4</v>
      </c>
      <c r="H25" s="140"/>
      <c r="I25" s="140"/>
      <c r="J25" s="140"/>
      <c r="K25" s="140"/>
      <c r="L25" s="117"/>
    </row>
    <row r="26" spans="1:12" s="24" customFormat="1" ht="18" customHeight="1">
      <c r="A26" s="68"/>
      <c r="B26" s="65" t="s">
        <v>61</v>
      </c>
      <c r="C26" s="65">
        <v>48</v>
      </c>
      <c r="D26" s="65">
        <v>2</v>
      </c>
      <c r="E26" s="131">
        <f>D26/C26</f>
        <v>0.041666666666666664</v>
      </c>
      <c r="F26" s="13" t="s">
        <v>53</v>
      </c>
      <c r="G26" s="32">
        <v>0.6</v>
      </c>
      <c r="H26" s="140"/>
      <c r="I26" s="140"/>
      <c r="J26" s="140"/>
      <c r="K26" s="140"/>
      <c r="L26" s="117"/>
    </row>
    <row r="27" spans="1:12" s="24" customFormat="1" ht="18" customHeight="1">
      <c r="A27" s="68"/>
      <c r="B27" s="65"/>
      <c r="C27" s="65"/>
      <c r="D27" s="65"/>
      <c r="E27" s="131"/>
      <c r="F27" s="12" t="s">
        <v>57</v>
      </c>
      <c r="G27" s="14">
        <v>0.4</v>
      </c>
      <c r="H27" s="140"/>
      <c r="I27" s="140"/>
      <c r="J27" s="140"/>
      <c r="K27" s="140"/>
      <c r="L27" s="117"/>
    </row>
    <row r="28" spans="1:12" s="24" customFormat="1" ht="18" customHeight="1">
      <c r="A28" s="68"/>
      <c r="B28" s="65" t="s">
        <v>62</v>
      </c>
      <c r="C28" s="65">
        <v>49</v>
      </c>
      <c r="D28" s="65">
        <v>2</v>
      </c>
      <c r="E28" s="131">
        <v>0.04</v>
      </c>
      <c r="F28" s="13" t="s">
        <v>53</v>
      </c>
      <c r="G28" s="32">
        <v>0.6</v>
      </c>
      <c r="H28" s="140"/>
      <c r="I28" s="140"/>
      <c r="J28" s="140"/>
      <c r="K28" s="140"/>
      <c r="L28" s="117"/>
    </row>
    <row r="29" spans="1:12" s="24" customFormat="1" ht="18" customHeight="1">
      <c r="A29" s="68"/>
      <c r="B29" s="65"/>
      <c r="C29" s="65"/>
      <c r="D29" s="65"/>
      <c r="E29" s="131"/>
      <c r="F29" s="12" t="s">
        <v>57</v>
      </c>
      <c r="G29" s="14">
        <v>0.4</v>
      </c>
      <c r="H29" s="140"/>
      <c r="I29" s="140"/>
      <c r="J29" s="140"/>
      <c r="K29" s="140"/>
      <c r="L29" s="117"/>
    </row>
    <row r="30" spans="1:12" s="24" customFormat="1" ht="18" customHeight="1">
      <c r="A30" s="68"/>
      <c r="B30" s="65" t="s">
        <v>63</v>
      </c>
      <c r="C30" s="65">
        <v>61</v>
      </c>
      <c r="D30" s="65">
        <v>2</v>
      </c>
      <c r="E30" s="131">
        <f>D30/C30</f>
        <v>0.03278688524590164</v>
      </c>
      <c r="F30" s="13" t="s">
        <v>53</v>
      </c>
      <c r="G30" s="32">
        <v>0.6</v>
      </c>
      <c r="H30" s="140"/>
      <c r="I30" s="140"/>
      <c r="J30" s="140"/>
      <c r="K30" s="140"/>
      <c r="L30" s="117"/>
    </row>
    <row r="31" spans="1:12" s="24" customFormat="1" ht="18" customHeight="1">
      <c r="A31" s="93"/>
      <c r="B31" s="65"/>
      <c r="C31" s="65"/>
      <c r="D31" s="65"/>
      <c r="E31" s="131"/>
      <c r="F31" s="12" t="s">
        <v>57</v>
      </c>
      <c r="G31" s="14">
        <v>0.4</v>
      </c>
      <c r="H31" s="140"/>
      <c r="I31" s="140"/>
      <c r="J31" s="140"/>
      <c r="K31" s="140"/>
      <c r="L31" s="118"/>
    </row>
    <row r="32" spans="1:12" s="49" customFormat="1" ht="18" customHeight="1">
      <c r="A32" s="132" t="s">
        <v>76</v>
      </c>
      <c r="B32" s="145" t="s">
        <v>218</v>
      </c>
      <c r="C32" s="144">
        <v>61</v>
      </c>
      <c r="D32" s="144">
        <v>4</v>
      </c>
      <c r="E32" s="164">
        <v>0.06</v>
      </c>
      <c r="F32" s="20" t="s">
        <v>77</v>
      </c>
      <c r="G32" s="50">
        <v>0.4</v>
      </c>
      <c r="H32" s="132" t="s">
        <v>18</v>
      </c>
      <c r="I32" s="144"/>
      <c r="J32" s="144"/>
      <c r="K32" s="144"/>
      <c r="L32" s="65" t="s">
        <v>18</v>
      </c>
    </row>
    <row r="33" spans="1:12" s="49" customFormat="1" ht="18" customHeight="1">
      <c r="A33" s="66"/>
      <c r="B33" s="65"/>
      <c r="C33" s="132"/>
      <c r="D33" s="132"/>
      <c r="E33" s="131"/>
      <c r="F33" s="46" t="s">
        <v>190</v>
      </c>
      <c r="G33" s="50">
        <v>0.6</v>
      </c>
      <c r="H33" s="144"/>
      <c r="I33" s="144"/>
      <c r="J33" s="144"/>
      <c r="K33" s="144"/>
      <c r="L33" s="123"/>
    </row>
    <row r="34" spans="1:12" s="24" customFormat="1" ht="18" customHeight="1">
      <c r="A34" s="66"/>
      <c r="B34" s="145" t="s">
        <v>219</v>
      </c>
      <c r="C34" s="144">
        <v>70</v>
      </c>
      <c r="D34" s="144">
        <v>4</v>
      </c>
      <c r="E34" s="164">
        <v>0.05</v>
      </c>
      <c r="F34" s="20" t="s">
        <v>79</v>
      </c>
      <c r="G34" s="50">
        <v>0.4</v>
      </c>
      <c r="H34" s="144"/>
      <c r="I34" s="144"/>
      <c r="J34" s="144"/>
      <c r="K34" s="144"/>
      <c r="L34" s="160"/>
    </row>
    <row r="35" spans="1:12" s="24" customFormat="1" ht="18" customHeight="1">
      <c r="A35" s="66"/>
      <c r="B35" s="65"/>
      <c r="C35" s="132"/>
      <c r="D35" s="132"/>
      <c r="E35" s="131"/>
      <c r="F35" s="46" t="s">
        <v>190</v>
      </c>
      <c r="G35" s="50">
        <v>0.6</v>
      </c>
      <c r="H35" s="144"/>
      <c r="I35" s="144"/>
      <c r="J35" s="144"/>
      <c r="K35" s="144"/>
      <c r="L35" s="160"/>
    </row>
    <row r="36" spans="1:12" s="24" customFormat="1" ht="25.5" customHeight="1">
      <c r="A36" s="66"/>
      <c r="B36" s="145" t="s">
        <v>220</v>
      </c>
      <c r="C36" s="144">
        <v>42</v>
      </c>
      <c r="D36" s="144">
        <v>1</v>
      </c>
      <c r="E36" s="164">
        <v>0.02</v>
      </c>
      <c r="F36" s="12" t="s">
        <v>195</v>
      </c>
      <c r="G36" s="50">
        <v>0.4</v>
      </c>
      <c r="H36" s="144"/>
      <c r="I36" s="144"/>
      <c r="J36" s="144"/>
      <c r="K36" s="144"/>
      <c r="L36" s="160"/>
    </row>
    <row r="37" spans="1:12" s="24" customFormat="1" ht="18" customHeight="1">
      <c r="A37" s="66"/>
      <c r="B37" s="65"/>
      <c r="C37" s="132"/>
      <c r="D37" s="132"/>
      <c r="E37" s="131"/>
      <c r="F37" s="46" t="s">
        <v>196</v>
      </c>
      <c r="G37" s="50">
        <v>0.6</v>
      </c>
      <c r="H37" s="144"/>
      <c r="I37" s="144"/>
      <c r="J37" s="144"/>
      <c r="K37" s="144"/>
      <c r="L37" s="160"/>
    </row>
    <row r="38" spans="1:12" s="24" customFormat="1" ht="18" customHeight="1">
      <c r="A38" s="66"/>
      <c r="B38" s="145" t="s">
        <v>221</v>
      </c>
      <c r="C38" s="144">
        <v>120</v>
      </c>
      <c r="D38" s="144">
        <v>3</v>
      </c>
      <c r="E38" s="164">
        <v>0.03</v>
      </c>
      <c r="F38" s="20" t="s">
        <v>79</v>
      </c>
      <c r="G38" s="50">
        <v>0.4</v>
      </c>
      <c r="H38" s="144"/>
      <c r="I38" s="144"/>
      <c r="J38" s="144"/>
      <c r="K38" s="144"/>
      <c r="L38" s="160"/>
    </row>
    <row r="39" spans="1:12" s="24" customFormat="1" ht="18" customHeight="1">
      <c r="A39" s="66"/>
      <c r="B39" s="65"/>
      <c r="C39" s="132"/>
      <c r="D39" s="132"/>
      <c r="E39" s="131"/>
      <c r="F39" s="46" t="s">
        <v>193</v>
      </c>
      <c r="G39" s="50">
        <v>0.6</v>
      </c>
      <c r="H39" s="144"/>
      <c r="I39" s="144"/>
      <c r="J39" s="144"/>
      <c r="K39" s="144"/>
      <c r="L39" s="160"/>
    </row>
    <row r="40" spans="1:12" s="24" customFormat="1" ht="24.75" customHeight="1">
      <c r="A40" s="66"/>
      <c r="B40" s="145" t="s">
        <v>222</v>
      </c>
      <c r="C40" s="144">
        <v>37</v>
      </c>
      <c r="D40" s="144">
        <v>1</v>
      </c>
      <c r="E40" s="164">
        <v>0.02</v>
      </c>
      <c r="F40" s="12" t="s">
        <v>195</v>
      </c>
      <c r="G40" s="50">
        <v>0.4</v>
      </c>
      <c r="H40" s="144"/>
      <c r="I40" s="144"/>
      <c r="J40" s="144"/>
      <c r="K40" s="144"/>
      <c r="L40" s="160"/>
    </row>
    <row r="41" spans="1:12" s="24" customFormat="1" ht="18" customHeight="1">
      <c r="A41" s="66"/>
      <c r="B41" s="65"/>
      <c r="C41" s="132"/>
      <c r="D41" s="132"/>
      <c r="E41" s="131"/>
      <c r="F41" s="46" t="s">
        <v>198</v>
      </c>
      <c r="G41" s="50">
        <v>0.6</v>
      </c>
      <c r="H41" s="144"/>
      <c r="I41" s="144"/>
      <c r="J41" s="144"/>
      <c r="K41" s="144"/>
      <c r="L41" s="160"/>
    </row>
    <row r="42" spans="1:12" s="49" customFormat="1" ht="18" customHeight="1">
      <c r="A42" s="167" t="s">
        <v>223</v>
      </c>
      <c r="B42" s="65" t="s">
        <v>224</v>
      </c>
      <c r="C42" s="123">
        <v>65</v>
      </c>
      <c r="D42" s="123">
        <v>7</v>
      </c>
      <c r="E42" s="164">
        <v>0.1</v>
      </c>
      <c r="F42" s="12" t="s">
        <v>138</v>
      </c>
      <c r="G42" s="51">
        <v>0.8</v>
      </c>
      <c r="H42" s="155" t="s">
        <v>18</v>
      </c>
      <c r="I42" s="147"/>
      <c r="J42" s="147"/>
      <c r="K42" s="148"/>
      <c r="L42" s="91" t="s">
        <v>18</v>
      </c>
    </row>
    <row r="43" spans="1:12" s="24" customFormat="1" ht="18" customHeight="1">
      <c r="A43" s="68"/>
      <c r="B43" s="65"/>
      <c r="C43" s="65"/>
      <c r="D43" s="65"/>
      <c r="E43" s="65"/>
      <c r="F43" s="12" t="s">
        <v>24</v>
      </c>
      <c r="G43" s="14">
        <v>0.2</v>
      </c>
      <c r="H43" s="149"/>
      <c r="I43" s="150"/>
      <c r="J43" s="150"/>
      <c r="K43" s="151"/>
      <c r="L43" s="117"/>
    </row>
    <row r="44" spans="1:12" s="24" customFormat="1" ht="18" customHeight="1">
      <c r="A44" s="68"/>
      <c r="B44" s="65" t="s">
        <v>139</v>
      </c>
      <c r="C44" s="65">
        <v>80</v>
      </c>
      <c r="D44" s="65">
        <v>8</v>
      </c>
      <c r="E44" s="131">
        <v>0.1</v>
      </c>
      <c r="F44" s="12" t="s">
        <v>140</v>
      </c>
      <c r="G44" s="14">
        <v>0.4</v>
      </c>
      <c r="H44" s="149"/>
      <c r="I44" s="150"/>
      <c r="J44" s="150"/>
      <c r="K44" s="151"/>
      <c r="L44" s="117"/>
    </row>
    <row r="45" spans="1:12" s="24" customFormat="1" ht="18" customHeight="1">
      <c r="A45" s="68"/>
      <c r="B45" s="65"/>
      <c r="C45" s="65"/>
      <c r="D45" s="65"/>
      <c r="E45" s="131"/>
      <c r="F45" s="12" t="s">
        <v>141</v>
      </c>
      <c r="G45" s="14">
        <v>0.4</v>
      </c>
      <c r="H45" s="149"/>
      <c r="I45" s="150"/>
      <c r="J45" s="150"/>
      <c r="K45" s="151"/>
      <c r="L45" s="117"/>
    </row>
    <row r="46" spans="1:12" s="24" customFormat="1" ht="18" customHeight="1">
      <c r="A46" s="93"/>
      <c r="B46" s="65"/>
      <c r="C46" s="65"/>
      <c r="D46" s="65"/>
      <c r="E46" s="131"/>
      <c r="F46" s="12" t="s">
        <v>24</v>
      </c>
      <c r="G46" s="14">
        <v>0.2</v>
      </c>
      <c r="H46" s="152"/>
      <c r="I46" s="153"/>
      <c r="J46" s="153"/>
      <c r="K46" s="154"/>
      <c r="L46" s="118"/>
    </row>
    <row r="47" spans="1:12" s="24" customFormat="1" ht="18" customHeight="1">
      <c r="A47" s="167" t="s">
        <v>223</v>
      </c>
      <c r="B47" s="65" t="s">
        <v>142</v>
      </c>
      <c r="C47" s="123">
        <v>74</v>
      </c>
      <c r="D47" s="123">
        <v>8</v>
      </c>
      <c r="E47" s="164">
        <v>0.1</v>
      </c>
      <c r="F47" s="12" t="s">
        <v>140</v>
      </c>
      <c r="G47" s="51">
        <v>0.8</v>
      </c>
      <c r="H47" s="146"/>
      <c r="I47" s="147"/>
      <c r="J47" s="147"/>
      <c r="K47" s="148"/>
      <c r="L47" s="158"/>
    </row>
    <row r="48" spans="1:12" s="24" customFormat="1" ht="18" customHeight="1">
      <c r="A48" s="68"/>
      <c r="B48" s="65"/>
      <c r="C48" s="65"/>
      <c r="D48" s="65"/>
      <c r="E48" s="65"/>
      <c r="F48" s="12" t="s">
        <v>24</v>
      </c>
      <c r="G48" s="14">
        <v>0.2</v>
      </c>
      <c r="H48" s="149"/>
      <c r="I48" s="150"/>
      <c r="J48" s="150"/>
      <c r="K48" s="151"/>
      <c r="L48" s="117"/>
    </row>
    <row r="49" spans="1:12" s="24" customFormat="1" ht="18" customHeight="1">
      <c r="A49" s="68"/>
      <c r="B49" s="65" t="s">
        <v>143</v>
      </c>
      <c r="C49" s="65">
        <v>30</v>
      </c>
      <c r="D49" s="65">
        <v>3</v>
      </c>
      <c r="E49" s="131">
        <v>0.1</v>
      </c>
      <c r="F49" s="12" t="s">
        <v>138</v>
      </c>
      <c r="G49" s="14">
        <v>0.8</v>
      </c>
      <c r="H49" s="149"/>
      <c r="I49" s="150"/>
      <c r="J49" s="150"/>
      <c r="K49" s="151"/>
      <c r="L49" s="117"/>
    </row>
    <row r="50" spans="1:12" s="24" customFormat="1" ht="18" customHeight="1">
      <c r="A50" s="68"/>
      <c r="B50" s="65"/>
      <c r="C50" s="65"/>
      <c r="D50" s="65"/>
      <c r="E50" s="65"/>
      <c r="F50" s="12" t="s">
        <v>24</v>
      </c>
      <c r="G50" s="14">
        <v>0.2</v>
      </c>
      <c r="H50" s="149"/>
      <c r="I50" s="150"/>
      <c r="J50" s="150"/>
      <c r="K50" s="151"/>
      <c r="L50" s="117"/>
    </row>
    <row r="51" spans="1:12" s="24" customFormat="1" ht="18" customHeight="1">
      <c r="A51" s="68"/>
      <c r="B51" s="65" t="s">
        <v>144</v>
      </c>
      <c r="C51" s="65">
        <v>29</v>
      </c>
      <c r="D51" s="65">
        <v>3</v>
      </c>
      <c r="E51" s="131">
        <v>0.1</v>
      </c>
      <c r="F51" s="12" t="s">
        <v>145</v>
      </c>
      <c r="G51" s="14">
        <v>0.8</v>
      </c>
      <c r="H51" s="149"/>
      <c r="I51" s="150"/>
      <c r="J51" s="150"/>
      <c r="K51" s="151"/>
      <c r="L51" s="117"/>
    </row>
    <row r="52" spans="1:12" s="24" customFormat="1" ht="18" customHeight="1">
      <c r="A52" s="93"/>
      <c r="B52" s="65"/>
      <c r="C52" s="65"/>
      <c r="D52" s="65"/>
      <c r="E52" s="65"/>
      <c r="F52" s="12" t="s">
        <v>24</v>
      </c>
      <c r="G52" s="14">
        <v>0.2</v>
      </c>
      <c r="H52" s="152"/>
      <c r="I52" s="153"/>
      <c r="J52" s="153"/>
      <c r="K52" s="154"/>
      <c r="L52" s="118"/>
    </row>
    <row r="53" spans="1:12" s="24" customFormat="1" ht="18" customHeight="1">
      <c r="A53" s="132" t="s">
        <v>80</v>
      </c>
      <c r="B53" s="65" t="s">
        <v>199</v>
      </c>
      <c r="C53" s="65">
        <v>179</v>
      </c>
      <c r="D53" s="65">
        <v>2</v>
      </c>
      <c r="E53" s="131">
        <v>0.01</v>
      </c>
      <c r="F53" s="65" t="s">
        <v>146</v>
      </c>
      <c r="G53" s="163">
        <v>0.7</v>
      </c>
      <c r="H53" s="20" t="s">
        <v>147</v>
      </c>
      <c r="I53" s="12" t="s">
        <v>148</v>
      </c>
      <c r="J53" s="12" t="s">
        <v>39</v>
      </c>
      <c r="K53" s="12" t="s">
        <v>37</v>
      </c>
      <c r="L53" s="65" t="s">
        <v>149</v>
      </c>
    </row>
    <row r="54" spans="1:12" s="24" customFormat="1" ht="18" customHeight="1">
      <c r="A54" s="66"/>
      <c r="B54" s="65"/>
      <c r="C54" s="65"/>
      <c r="D54" s="65"/>
      <c r="E54" s="65"/>
      <c r="F54" s="65"/>
      <c r="G54" s="163"/>
      <c r="H54" s="20" t="s">
        <v>83</v>
      </c>
      <c r="I54" s="12" t="s">
        <v>84</v>
      </c>
      <c r="J54" s="12" t="s">
        <v>39</v>
      </c>
      <c r="K54" s="12" t="s">
        <v>85</v>
      </c>
      <c r="L54" s="65"/>
    </row>
    <row r="55" spans="1:12" s="24" customFormat="1" ht="29.25" customHeight="1">
      <c r="A55" s="66"/>
      <c r="B55" s="65"/>
      <c r="C55" s="65"/>
      <c r="D55" s="65"/>
      <c r="E55" s="65"/>
      <c r="F55" s="47" t="s">
        <v>228</v>
      </c>
      <c r="G55" s="14">
        <v>0.3</v>
      </c>
      <c r="H55" s="20" t="s">
        <v>18</v>
      </c>
      <c r="I55" s="12"/>
      <c r="J55" s="12"/>
      <c r="K55" s="12"/>
      <c r="L55" s="65"/>
    </row>
    <row r="56" spans="1:12" s="24" customFormat="1" ht="18" customHeight="1">
      <c r="A56" s="66"/>
      <c r="B56" s="12" t="s">
        <v>86</v>
      </c>
      <c r="C56" s="12">
        <v>49</v>
      </c>
      <c r="D56" s="12">
        <v>5</v>
      </c>
      <c r="E56" s="14">
        <v>0.1</v>
      </c>
      <c r="F56" s="12" t="s">
        <v>146</v>
      </c>
      <c r="G56" s="14">
        <v>1</v>
      </c>
      <c r="H56" s="132" t="s">
        <v>201</v>
      </c>
      <c r="I56" s="157"/>
      <c r="J56" s="157"/>
      <c r="K56" s="157"/>
      <c r="L56" s="65"/>
    </row>
    <row r="57" spans="1:12" s="24" customFormat="1" ht="18" customHeight="1">
      <c r="A57" s="66"/>
      <c r="B57" s="12" t="s">
        <v>87</v>
      </c>
      <c r="C57" s="12">
        <v>54</v>
      </c>
      <c r="D57" s="12">
        <v>5</v>
      </c>
      <c r="E57" s="14">
        <v>0.09</v>
      </c>
      <c r="F57" s="12" t="s">
        <v>146</v>
      </c>
      <c r="G57" s="14">
        <v>1</v>
      </c>
      <c r="H57" s="157"/>
      <c r="I57" s="157"/>
      <c r="J57" s="157"/>
      <c r="K57" s="157"/>
      <c r="L57" s="65"/>
    </row>
    <row r="58" spans="1:12" s="24" customFormat="1" ht="18" customHeight="1">
      <c r="A58" s="132" t="s">
        <v>88</v>
      </c>
      <c r="B58" s="65" t="s">
        <v>202</v>
      </c>
      <c r="C58" s="65">
        <v>43</v>
      </c>
      <c r="D58" s="65">
        <v>9</v>
      </c>
      <c r="E58" s="131">
        <f>D58/C58</f>
        <v>0.20930232558139536</v>
      </c>
      <c r="F58" s="12" t="s">
        <v>53</v>
      </c>
      <c r="G58" s="14">
        <v>0.5</v>
      </c>
      <c r="H58" s="20" t="s">
        <v>225</v>
      </c>
      <c r="I58" s="12" t="s">
        <v>54</v>
      </c>
      <c r="J58" s="12" t="s">
        <v>55</v>
      </c>
      <c r="K58" s="12" t="s">
        <v>150</v>
      </c>
      <c r="L58" s="65" t="s">
        <v>204</v>
      </c>
    </row>
    <row r="59" spans="1:12" s="24" customFormat="1" ht="18" customHeight="1">
      <c r="A59" s="132"/>
      <c r="B59" s="65"/>
      <c r="C59" s="65"/>
      <c r="D59" s="65"/>
      <c r="E59" s="131"/>
      <c r="F59" s="12" t="s">
        <v>90</v>
      </c>
      <c r="G59" s="14">
        <v>0.5</v>
      </c>
      <c r="H59" s="20" t="s">
        <v>205</v>
      </c>
      <c r="I59" s="12" t="s">
        <v>91</v>
      </c>
      <c r="J59" s="12" t="s">
        <v>39</v>
      </c>
      <c r="K59" s="12" t="s">
        <v>40</v>
      </c>
      <c r="L59" s="65"/>
    </row>
    <row r="60" spans="1:12" s="24" customFormat="1" ht="18" customHeight="1">
      <c r="A60" s="132"/>
      <c r="B60" s="65" t="s">
        <v>206</v>
      </c>
      <c r="C60" s="65">
        <v>35</v>
      </c>
      <c r="D60" s="65">
        <v>4</v>
      </c>
      <c r="E60" s="131">
        <f>D60/C60</f>
        <v>0.11428571428571428</v>
      </c>
      <c r="F60" s="12" t="s">
        <v>53</v>
      </c>
      <c r="G60" s="14">
        <v>0.5</v>
      </c>
      <c r="H60" s="132" t="s">
        <v>207</v>
      </c>
      <c r="I60" s="66"/>
      <c r="J60" s="66"/>
      <c r="K60" s="66"/>
      <c r="L60" s="65"/>
    </row>
    <row r="61" spans="1:12" s="24" customFormat="1" ht="18" customHeight="1">
      <c r="A61" s="132"/>
      <c r="B61" s="65"/>
      <c r="C61" s="65"/>
      <c r="D61" s="65"/>
      <c r="E61" s="131"/>
      <c r="F61" s="12" t="s">
        <v>90</v>
      </c>
      <c r="G61" s="14">
        <v>0.5</v>
      </c>
      <c r="H61" s="66"/>
      <c r="I61" s="66"/>
      <c r="J61" s="66"/>
      <c r="K61" s="66"/>
      <c r="L61" s="65"/>
    </row>
    <row r="62" spans="1:12" s="24" customFormat="1" ht="18" customHeight="1">
      <c r="A62" s="132"/>
      <c r="B62" s="65" t="s">
        <v>92</v>
      </c>
      <c r="C62" s="65">
        <v>382</v>
      </c>
      <c r="D62" s="65">
        <v>18</v>
      </c>
      <c r="E62" s="131">
        <f>D62/C62</f>
        <v>0.04712041884816754</v>
      </c>
      <c r="F62" s="12" t="s">
        <v>53</v>
      </c>
      <c r="G62" s="14">
        <v>0.5</v>
      </c>
      <c r="H62" s="66"/>
      <c r="I62" s="66"/>
      <c r="J62" s="66"/>
      <c r="K62" s="66"/>
      <c r="L62" s="65"/>
    </row>
    <row r="63" spans="1:12" s="24" customFormat="1" ht="18" customHeight="1">
      <c r="A63" s="132"/>
      <c r="B63" s="65"/>
      <c r="C63" s="65"/>
      <c r="D63" s="65"/>
      <c r="E63" s="131"/>
      <c r="F63" s="12" t="s">
        <v>90</v>
      </c>
      <c r="G63" s="14">
        <v>0.5</v>
      </c>
      <c r="H63" s="66"/>
      <c r="I63" s="66"/>
      <c r="J63" s="66"/>
      <c r="K63" s="66"/>
      <c r="L63" s="65"/>
    </row>
    <row r="64" spans="1:12" s="24" customFormat="1" ht="18" customHeight="1">
      <c r="A64" s="132" t="s">
        <v>93</v>
      </c>
      <c r="B64" s="145" t="s">
        <v>235</v>
      </c>
      <c r="C64" s="65">
        <v>49</v>
      </c>
      <c r="D64" s="65">
        <v>5</v>
      </c>
      <c r="E64" s="131">
        <f>D64/C64</f>
        <v>0.10204081632653061</v>
      </c>
      <c r="F64" s="91" t="s">
        <v>24</v>
      </c>
      <c r="G64" s="124">
        <v>1</v>
      </c>
      <c r="H64" s="12" t="s">
        <v>94</v>
      </c>
      <c r="I64" s="12"/>
      <c r="J64" s="12" t="s">
        <v>95</v>
      </c>
      <c r="K64" s="65"/>
      <c r="L64" s="65" t="s">
        <v>96</v>
      </c>
    </row>
    <row r="65" spans="1:12" s="24" customFormat="1" ht="18" customHeight="1">
      <c r="A65" s="132"/>
      <c r="B65" s="65"/>
      <c r="C65" s="65"/>
      <c r="D65" s="65"/>
      <c r="E65" s="131"/>
      <c r="F65" s="67"/>
      <c r="G65" s="67"/>
      <c r="H65" s="12" t="s">
        <v>97</v>
      </c>
      <c r="I65" s="12" t="s">
        <v>98</v>
      </c>
      <c r="J65" s="12" t="s">
        <v>39</v>
      </c>
      <c r="K65" s="65"/>
      <c r="L65" s="65"/>
    </row>
    <row r="66" spans="1:12" s="24" customFormat="1" ht="18" customHeight="1">
      <c r="A66" s="66"/>
      <c r="B66" s="12" t="s">
        <v>99</v>
      </c>
      <c r="C66" s="12">
        <v>42</v>
      </c>
      <c r="D66" s="12">
        <v>5</v>
      </c>
      <c r="E66" s="14">
        <v>0.119</v>
      </c>
      <c r="F66" s="117"/>
      <c r="G66" s="117"/>
      <c r="H66" s="156" t="s">
        <v>234</v>
      </c>
      <c r="I66" s="66"/>
      <c r="J66" s="66"/>
      <c r="K66" s="66"/>
      <c r="L66" s="12" t="s">
        <v>100</v>
      </c>
    </row>
    <row r="67" spans="1:12" s="24" customFormat="1" ht="18" customHeight="1">
      <c r="A67" s="66"/>
      <c r="B67" s="12" t="s">
        <v>101</v>
      </c>
      <c r="C67" s="12">
        <v>77</v>
      </c>
      <c r="D67" s="12">
        <v>5</v>
      </c>
      <c r="E67" s="14">
        <v>0.065</v>
      </c>
      <c r="F67" s="117"/>
      <c r="G67" s="117"/>
      <c r="H67" s="132"/>
      <c r="I67" s="66"/>
      <c r="J67" s="66"/>
      <c r="K67" s="66"/>
      <c r="L67" s="65" t="s">
        <v>102</v>
      </c>
    </row>
    <row r="68" spans="1:12" s="24" customFormat="1" ht="18" customHeight="1">
      <c r="A68" s="66"/>
      <c r="B68" s="12" t="s">
        <v>103</v>
      </c>
      <c r="C68" s="12">
        <v>70</v>
      </c>
      <c r="D68" s="12">
        <v>6</v>
      </c>
      <c r="E68" s="14">
        <v>0.085</v>
      </c>
      <c r="F68" s="118"/>
      <c r="G68" s="118"/>
      <c r="H68" s="132"/>
      <c r="I68" s="66"/>
      <c r="J68" s="66"/>
      <c r="K68" s="66"/>
      <c r="L68" s="65"/>
    </row>
    <row r="69" spans="1:12" s="24" customFormat="1" ht="18" customHeight="1">
      <c r="A69" s="132" t="s">
        <v>104</v>
      </c>
      <c r="B69" s="12" t="s">
        <v>209</v>
      </c>
      <c r="C69" s="12">
        <v>60</v>
      </c>
      <c r="D69" s="12">
        <v>9</v>
      </c>
      <c r="E69" s="14">
        <v>0.15</v>
      </c>
      <c r="F69" s="12" t="s">
        <v>210</v>
      </c>
      <c r="G69" s="14">
        <v>1</v>
      </c>
      <c r="H69" s="132" t="s">
        <v>18</v>
      </c>
      <c r="I69" s="66"/>
      <c r="J69" s="66"/>
      <c r="K69" s="66"/>
      <c r="L69" s="65" t="s">
        <v>105</v>
      </c>
    </row>
    <row r="70" spans="1:12" s="24" customFormat="1" ht="18" customHeight="1">
      <c r="A70" s="66"/>
      <c r="B70" s="12" t="s">
        <v>106</v>
      </c>
      <c r="C70" s="12">
        <v>108</v>
      </c>
      <c r="D70" s="12">
        <v>16</v>
      </c>
      <c r="E70" s="14">
        <v>0.15</v>
      </c>
      <c r="F70" s="12" t="s">
        <v>210</v>
      </c>
      <c r="G70" s="14">
        <v>1</v>
      </c>
      <c r="H70" s="66"/>
      <c r="I70" s="66"/>
      <c r="J70" s="66"/>
      <c r="K70" s="66"/>
      <c r="L70" s="65"/>
    </row>
    <row r="71" spans="1:12" s="24" customFormat="1" ht="18" customHeight="1">
      <c r="A71" s="66"/>
      <c r="B71" s="12" t="s">
        <v>107</v>
      </c>
      <c r="C71" s="12">
        <v>69</v>
      </c>
      <c r="D71" s="12">
        <v>10</v>
      </c>
      <c r="E71" s="14">
        <v>0.14</v>
      </c>
      <c r="F71" s="12" t="s">
        <v>210</v>
      </c>
      <c r="G71" s="14">
        <v>1</v>
      </c>
      <c r="H71" s="66"/>
      <c r="I71" s="66"/>
      <c r="J71" s="66"/>
      <c r="K71" s="66"/>
      <c r="L71" s="65"/>
    </row>
    <row r="72" spans="1:12" s="24" customFormat="1" ht="18" customHeight="1">
      <c r="A72" s="132" t="s">
        <v>108</v>
      </c>
      <c r="B72" s="65" t="s">
        <v>109</v>
      </c>
      <c r="C72" s="65">
        <v>43</v>
      </c>
      <c r="D72" s="132">
        <v>6</v>
      </c>
      <c r="E72" s="131">
        <v>0.14</v>
      </c>
      <c r="F72" s="65" t="s">
        <v>211</v>
      </c>
      <c r="G72" s="131">
        <v>0.5</v>
      </c>
      <c r="H72" s="20" t="s">
        <v>110</v>
      </c>
      <c r="I72" s="20" t="s">
        <v>111</v>
      </c>
      <c r="J72" s="20" t="s">
        <v>39</v>
      </c>
      <c r="K72" s="20" t="s">
        <v>37</v>
      </c>
      <c r="L72" s="65" t="s">
        <v>18</v>
      </c>
    </row>
    <row r="73" spans="1:12" s="24" customFormat="1" ht="18" customHeight="1">
      <c r="A73" s="66"/>
      <c r="B73" s="65"/>
      <c r="C73" s="65"/>
      <c r="D73" s="132"/>
      <c r="E73" s="131"/>
      <c r="F73" s="65"/>
      <c r="G73" s="131"/>
      <c r="H73" s="20" t="s">
        <v>112</v>
      </c>
      <c r="I73" s="20" t="s">
        <v>113</v>
      </c>
      <c r="J73" s="20" t="s">
        <v>39</v>
      </c>
      <c r="K73" s="20" t="s">
        <v>75</v>
      </c>
      <c r="L73" s="65"/>
    </row>
    <row r="74" spans="1:12" s="24" customFormat="1" ht="18" customHeight="1">
      <c r="A74" s="66"/>
      <c r="B74" s="65"/>
      <c r="C74" s="65"/>
      <c r="D74" s="132"/>
      <c r="E74" s="131"/>
      <c r="F74" s="12" t="s">
        <v>24</v>
      </c>
      <c r="G74" s="14">
        <v>0.5</v>
      </c>
      <c r="H74" s="20"/>
      <c r="I74" s="12"/>
      <c r="J74" s="12"/>
      <c r="K74" s="12"/>
      <c r="L74" s="65"/>
    </row>
    <row r="75" spans="1:12" s="24" customFormat="1" ht="18" customHeight="1">
      <c r="A75" s="66"/>
      <c r="B75" s="20" t="s">
        <v>114</v>
      </c>
      <c r="C75" s="20">
        <v>38</v>
      </c>
      <c r="D75" s="20">
        <v>5</v>
      </c>
      <c r="E75" s="14">
        <v>0.132</v>
      </c>
      <c r="F75" s="91" t="s">
        <v>24</v>
      </c>
      <c r="G75" s="124">
        <v>1</v>
      </c>
      <c r="H75" s="20" t="s">
        <v>110</v>
      </c>
      <c r="I75" s="20" t="s">
        <v>111</v>
      </c>
      <c r="J75" s="20" t="s">
        <v>39</v>
      </c>
      <c r="K75" s="20" t="s">
        <v>37</v>
      </c>
      <c r="L75" s="20" t="s">
        <v>115</v>
      </c>
    </row>
    <row r="76" spans="1:12" s="24" customFormat="1" ht="18" customHeight="1">
      <c r="A76" s="66"/>
      <c r="B76" s="20" t="s">
        <v>116</v>
      </c>
      <c r="C76" s="20">
        <v>36</v>
      </c>
      <c r="D76" s="20">
        <v>5</v>
      </c>
      <c r="E76" s="14">
        <v>0.139</v>
      </c>
      <c r="F76" s="117"/>
      <c r="G76" s="117"/>
      <c r="H76" s="20" t="s">
        <v>110</v>
      </c>
      <c r="I76" s="20" t="s">
        <v>111</v>
      </c>
      <c r="J76" s="20" t="s">
        <v>39</v>
      </c>
      <c r="K76" s="20" t="s">
        <v>37</v>
      </c>
      <c r="L76" s="65" t="s">
        <v>18</v>
      </c>
    </row>
    <row r="77" spans="1:12" s="24" customFormat="1" ht="18" customHeight="1">
      <c r="A77" s="66"/>
      <c r="B77" s="20" t="s">
        <v>117</v>
      </c>
      <c r="C77" s="20">
        <v>36</v>
      </c>
      <c r="D77" s="20">
        <v>5</v>
      </c>
      <c r="E77" s="14">
        <v>0.139</v>
      </c>
      <c r="F77" s="117"/>
      <c r="G77" s="117"/>
      <c r="H77" s="20" t="s">
        <v>118</v>
      </c>
      <c r="I77" s="20" t="s">
        <v>119</v>
      </c>
      <c r="J77" s="20" t="s">
        <v>120</v>
      </c>
      <c r="K77" s="20" t="s">
        <v>37</v>
      </c>
      <c r="L77" s="66"/>
    </row>
    <row r="78" spans="1:12" s="24" customFormat="1" ht="18" customHeight="1">
      <c r="A78" s="66"/>
      <c r="B78" s="20" t="s">
        <v>121</v>
      </c>
      <c r="C78" s="20">
        <v>69</v>
      </c>
      <c r="D78" s="20">
        <v>10</v>
      </c>
      <c r="E78" s="14">
        <v>0.145</v>
      </c>
      <c r="F78" s="118"/>
      <c r="G78" s="118"/>
      <c r="H78" s="20" t="s">
        <v>122</v>
      </c>
      <c r="I78" s="20" t="s">
        <v>123</v>
      </c>
      <c r="J78" s="20" t="s">
        <v>123</v>
      </c>
      <c r="K78" s="20" t="s">
        <v>123</v>
      </c>
      <c r="L78" s="66"/>
    </row>
    <row r="79" spans="1:12" s="24" customFormat="1" ht="20.25" customHeight="1">
      <c r="A79" s="20" t="s">
        <v>124</v>
      </c>
      <c r="B79" s="20" t="s">
        <v>151</v>
      </c>
      <c r="C79" s="20">
        <v>49</v>
      </c>
      <c r="D79" s="20">
        <v>5</v>
      </c>
      <c r="E79" s="30">
        <f>D79/C79</f>
        <v>0.10204081632653061</v>
      </c>
      <c r="F79" s="20" t="s">
        <v>24</v>
      </c>
      <c r="G79" s="14">
        <v>1</v>
      </c>
      <c r="H79" s="36"/>
      <c r="I79" s="36"/>
      <c r="J79" s="36"/>
      <c r="K79" s="36"/>
      <c r="L79" s="36" t="s">
        <v>226</v>
      </c>
    </row>
    <row r="80" spans="1:12" s="49" customFormat="1" ht="18" customHeight="1">
      <c r="A80" s="132" t="s">
        <v>152</v>
      </c>
      <c r="B80" s="65" t="s">
        <v>227</v>
      </c>
      <c r="C80" s="65">
        <v>63</v>
      </c>
      <c r="D80" s="65">
        <v>13</v>
      </c>
      <c r="E80" s="131">
        <v>0.2</v>
      </c>
      <c r="F80" s="136" t="s">
        <v>229</v>
      </c>
      <c r="G80" s="159">
        <v>0.5</v>
      </c>
      <c r="H80" s="20" t="s">
        <v>153</v>
      </c>
      <c r="I80" s="20" t="s">
        <v>154</v>
      </c>
      <c r="J80" s="12" t="s">
        <v>39</v>
      </c>
      <c r="K80" s="55" t="s">
        <v>75</v>
      </c>
      <c r="L80" s="132" t="s">
        <v>18</v>
      </c>
    </row>
    <row r="81" spans="1:12" s="24" customFormat="1" ht="18" customHeight="1">
      <c r="A81" s="66"/>
      <c r="B81" s="65"/>
      <c r="C81" s="65"/>
      <c r="D81" s="65"/>
      <c r="E81" s="131"/>
      <c r="F81" s="118"/>
      <c r="G81" s="118"/>
      <c r="H81" s="20" t="s">
        <v>155</v>
      </c>
      <c r="I81" s="20" t="s">
        <v>156</v>
      </c>
      <c r="J81" s="12" t="s">
        <v>39</v>
      </c>
      <c r="K81" s="20" t="s">
        <v>75</v>
      </c>
      <c r="L81" s="132"/>
    </row>
    <row r="82" spans="1:12" s="24" customFormat="1" ht="18" customHeight="1">
      <c r="A82" s="66"/>
      <c r="B82" s="65"/>
      <c r="C82" s="65"/>
      <c r="D82" s="65"/>
      <c r="E82" s="131"/>
      <c r="F82" s="20" t="s">
        <v>157</v>
      </c>
      <c r="G82" s="14">
        <v>0.25</v>
      </c>
      <c r="H82" s="20"/>
      <c r="I82" s="20"/>
      <c r="J82" s="20"/>
      <c r="K82" s="20"/>
      <c r="L82" s="132"/>
    </row>
    <row r="83" spans="1:12" s="24" customFormat="1" ht="18" customHeight="1">
      <c r="A83" s="66"/>
      <c r="B83" s="65"/>
      <c r="C83" s="65"/>
      <c r="D83" s="65"/>
      <c r="E83" s="131"/>
      <c r="F83" s="12" t="s">
        <v>24</v>
      </c>
      <c r="G83" s="14">
        <v>0.25</v>
      </c>
      <c r="H83" s="20"/>
      <c r="I83" s="20"/>
      <c r="J83" s="20"/>
      <c r="K83" s="20"/>
      <c r="L83" s="132"/>
    </row>
    <row r="84" spans="1:12" s="3" customFormat="1" ht="44.25" customHeight="1">
      <c r="A84" s="137" t="s">
        <v>213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</row>
    <row r="85" spans="1:6" s="25" customFormat="1" ht="15.75">
      <c r="A85" s="37"/>
      <c r="B85" s="37"/>
      <c r="C85" s="37"/>
      <c r="D85" s="37"/>
      <c r="E85" s="37"/>
      <c r="F85" s="37"/>
    </row>
  </sheetData>
  <mergeCells count="181">
    <mergeCell ref="A1:L1"/>
    <mergeCell ref="A2:L2"/>
    <mergeCell ref="F3:G3"/>
    <mergeCell ref="H3:K3"/>
    <mergeCell ref="L3:L4"/>
    <mergeCell ref="A84:L84"/>
    <mergeCell ref="A3:A4"/>
    <mergeCell ref="A5:A9"/>
    <mergeCell ref="A10:A11"/>
    <mergeCell ref="A12:A16"/>
    <mergeCell ref="A17:A21"/>
    <mergeCell ref="A22:A23"/>
    <mergeCell ref="A24:A31"/>
    <mergeCell ref="A32:A41"/>
    <mergeCell ref="A42:A46"/>
    <mergeCell ref="A47:A52"/>
    <mergeCell ref="A53:A57"/>
    <mergeCell ref="A58:A63"/>
    <mergeCell ref="A64:A68"/>
    <mergeCell ref="A69:A71"/>
    <mergeCell ref="A72:A78"/>
    <mergeCell ref="A80:A83"/>
    <mergeCell ref="B3:B4"/>
    <mergeCell ref="B5:B7"/>
    <mergeCell ref="B8:B9"/>
    <mergeCell ref="B10:B11"/>
    <mergeCell ref="B17:B18"/>
    <mergeCell ref="B19:B20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6"/>
    <mergeCell ref="B47:B48"/>
    <mergeCell ref="B49:B50"/>
    <mergeCell ref="B51:B52"/>
    <mergeCell ref="B53:B55"/>
    <mergeCell ref="B58:B59"/>
    <mergeCell ref="B60:B61"/>
    <mergeCell ref="B62:B63"/>
    <mergeCell ref="B64:B65"/>
    <mergeCell ref="B72:B74"/>
    <mergeCell ref="B80:B83"/>
    <mergeCell ref="C3:C4"/>
    <mergeCell ref="C5:C7"/>
    <mergeCell ref="C8:C9"/>
    <mergeCell ref="C10:C11"/>
    <mergeCell ref="C17:C18"/>
    <mergeCell ref="C19:C20"/>
    <mergeCell ref="C22:C23"/>
    <mergeCell ref="C32:C33"/>
    <mergeCell ref="C34:C35"/>
    <mergeCell ref="C36:C37"/>
    <mergeCell ref="C38:C39"/>
    <mergeCell ref="C40:C41"/>
    <mergeCell ref="C42:C43"/>
    <mergeCell ref="C44:C46"/>
    <mergeCell ref="C47:C48"/>
    <mergeCell ref="C49:C50"/>
    <mergeCell ref="C51:C52"/>
    <mergeCell ref="C53:C55"/>
    <mergeCell ref="C58:C59"/>
    <mergeCell ref="C60:C61"/>
    <mergeCell ref="C62:C63"/>
    <mergeCell ref="C64:C65"/>
    <mergeCell ref="C72:C74"/>
    <mergeCell ref="C80:C83"/>
    <mergeCell ref="D3:D4"/>
    <mergeCell ref="D5:D7"/>
    <mergeCell ref="D8:D9"/>
    <mergeCell ref="D10:D11"/>
    <mergeCell ref="D17:D18"/>
    <mergeCell ref="D19:D20"/>
    <mergeCell ref="D22:D23"/>
    <mergeCell ref="D32:D33"/>
    <mergeCell ref="D34:D35"/>
    <mergeCell ref="D36:D37"/>
    <mergeCell ref="D38:D39"/>
    <mergeCell ref="D40:D41"/>
    <mergeCell ref="D42:D43"/>
    <mergeCell ref="D44:D46"/>
    <mergeCell ref="D47:D48"/>
    <mergeCell ref="D49:D50"/>
    <mergeCell ref="D51:D52"/>
    <mergeCell ref="D53:D55"/>
    <mergeCell ref="D58:D59"/>
    <mergeCell ref="D60:D61"/>
    <mergeCell ref="D62:D63"/>
    <mergeCell ref="D64:D65"/>
    <mergeCell ref="D72:D74"/>
    <mergeCell ref="D80:D83"/>
    <mergeCell ref="E3:E4"/>
    <mergeCell ref="E5:E7"/>
    <mergeCell ref="E8:E9"/>
    <mergeCell ref="E10:E11"/>
    <mergeCell ref="E17:E18"/>
    <mergeCell ref="E19:E20"/>
    <mergeCell ref="E22:E23"/>
    <mergeCell ref="E32:E33"/>
    <mergeCell ref="E34:E35"/>
    <mergeCell ref="E36:E37"/>
    <mergeCell ref="E38:E39"/>
    <mergeCell ref="E40:E41"/>
    <mergeCell ref="E42:E43"/>
    <mergeCell ref="E44:E46"/>
    <mergeCell ref="E47:E48"/>
    <mergeCell ref="E49:E50"/>
    <mergeCell ref="E51:E52"/>
    <mergeCell ref="E53:E55"/>
    <mergeCell ref="E58:E59"/>
    <mergeCell ref="E60:E61"/>
    <mergeCell ref="E62:E63"/>
    <mergeCell ref="E64:E65"/>
    <mergeCell ref="E72:E74"/>
    <mergeCell ref="E80:E83"/>
    <mergeCell ref="F5:F6"/>
    <mergeCell ref="F8:F9"/>
    <mergeCell ref="F12:F16"/>
    <mergeCell ref="F17:F21"/>
    <mergeCell ref="F53:F54"/>
    <mergeCell ref="F64:F68"/>
    <mergeCell ref="F72:F73"/>
    <mergeCell ref="F75:F78"/>
    <mergeCell ref="F80:F81"/>
    <mergeCell ref="G5:G6"/>
    <mergeCell ref="G8:G9"/>
    <mergeCell ref="G12:G16"/>
    <mergeCell ref="G17:G21"/>
    <mergeCell ref="G53:G54"/>
    <mergeCell ref="G64:G68"/>
    <mergeCell ref="G72:G73"/>
    <mergeCell ref="G75:G78"/>
    <mergeCell ref="G80:G81"/>
    <mergeCell ref="K64:K65"/>
    <mergeCell ref="L5:L9"/>
    <mergeCell ref="L10:L11"/>
    <mergeCell ref="L12:L16"/>
    <mergeCell ref="L17:L21"/>
    <mergeCell ref="L22:L23"/>
    <mergeCell ref="L24:L31"/>
    <mergeCell ref="L32:L41"/>
    <mergeCell ref="L42:L46"/>
    <mergeCell ref="L76:L78"/>
    <mergeCell ref="L47:L52"/>
    <mergeCell ref="L53:L57"/>
    <mergeCell ref="L58:L63"/>
    <mergeCell ref="L64:L65"/>
    <mergeCell ref="L80:L83"/>
    <mergeCell ref="H47:K52"/>
    <mergeCell ref="H42:K46"/>
    <mergeCell ref="H69:K71"/>
    <mergeCell ref="H60:K63"/>
    <mergeCell ref="H66:K68"/>
    <mergeCell ref="H56:K57"/>
    <mergeCell ref="L67:L68"/>
    <mergeCell ref="L69:L71"/>
    <mergeCell ref="L72:L74"/>
    <mergeCell ref="H32:K41"/>
    <mergeCell ref="H24:K31"/>
    <mergeCell ref="H12:K16"/>
    <mergeCell ref="H10:K11"/>
    <mergeCell ref="H8:K9"/>
    <mergeCell ref="C24:C25"/>
    <mergeCell ref="D24:D25"/>
    <mergeCell ref="E24:E25"/>
    <mergeCell ref="C30:C31"/>
    <mergeCell ref="D30:D31"/>
    <mergeCell ref="E30:E31"/>
    <mergeCell ref="D26:D27"/>
    <mergeCell ref="E26:E27"/>
    <mergeCell ref="C26:C27"/>
    <mergeCell ref="C28:C29"/>
    <mergeCell ref="D28:D29"/>
    <mergeCell ref="E28:E29"/>
  </mergeCells>
  <printOptions horizontalCentered="1"/>
  <pageMargins left="0.19652777777777777" right="0.15694444444444444" top="0.7868055555555555" bottom="0.5902777777777778" header="0.3145833333333333" footer="0.3145833333333333"/>
  <pageSetup horizontalDpi="600" verticalDpi="600" orientation="landscape" paperSize="9" r:id="rId1"/>
  <rowBreaks count="3" manualBreakCount="3">
    <brk id="23" max="255" man="1"/>
    <brk id="46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00390625" defaultRowHeight="14.25"/>
  <cols>
    <col min="1" max="1" width="15.625" style="4" customWidth="1"/>
    <col min="2" max="2" width="5.25390625" style="4" customWidth="1"/>
    <col min="3" max="3" width="4.50390625" style="4" customWidth="1"/>
    <col min="4" max="4" width="7.375" style="5" customWidth="1"/>
    <col min="5" max="5" width="12.875" style="4" customWidth="1"/>
    <col min="6" max="6" width="7.50390625" style="4" customWidth="1"/>
    <col min="7" max="7" width="19.25390625" style="4" customWidth="1"/>
    <col min="8" max="8" width="7.25390625" style="4" customWidth="1"/>
    <col min="9" max="9" width="16.375" style="4" customWidth="1"/>
    <col min="10" max="10" width="9.875" style="4" customWidth="1"/>
    <col min="11" max="11" width="10.625" style="6" customWidth="1"/>
    <col min="12" max="16384" width="9.00390625" style="6" customWidth="1"/>
  </cols>
  <sheetData>
    <row r="1" spans="1:11" s="1" customFormat="1" ht="33.75" customHeight="1">
      <c r="A1" s="168" t="s">
        <v>237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21.75" customHeight="1">
      <c r="A2" s="7"/>
      <c r="B2" s="8"/>
      <c r="C2" s="8"/>
      <c r="D2" s="9"/>
      <c r="E2" s="8"/>
      <c r="F2" s="8"/>
      <c r="G2" s="8"/>
      <c r="H2" s="8"/>
      <c r="I2" s="8"/>
      <c r="J2" s="8"/>
      <c r="K2" s="8"/>
    </row>
    <row r="3" spans="1:11" s="2" customFormat="1" ht="18" customHeight="1">
      <c r="A3" s="169" t="s">
        <v>2</v>
      </c>
      <c r="B3" s="173" t="s">
        <v>158</v>
      </c>
      <c r="C3" s="169" t="s">
        <v>159</v>
      </c>
      <c r="D3" s="172" t="s">
        <v>133</v>
      </c>
      <c r="E3" s="170" t="s">
        <v>3</v>
      </c>
      <c r="F3" s="171"/>
      <c r="G3" s="169" t="s">
        <v>4</v>
      </c>
      <c r="H3" s="140"/>
      <c r="I3" s="140"/>
      <c r="J3" s="140"/>
      <c r="K3" s="169" t="s">
        <v>5</v>
      </c>
    </row>
    <row r="4" spans="1:11" s="2" customFormat="1" ht="24" customHeight="1">
      <c r="A4" s="169"/>
      <c r="B4" s="140"/>
      <c r="C4" s="140"/>
      <c r="D4" s="172"/>
      <c r="E4" s="10" t="s">
        <v>6</v>
      </c>
      <c r="F4" s="10" t="s">
        <v>160</v>
      </c>
      <c r="G4" s="10" t="s">
        <v>8</v>
      </c>
      <c r="H4" s="10" t="s">
        <v>9</v>
      </c>
      <c r="I4" s="10" t="s">
        <v>10</v>
      </c>
      <c r="J4" s="10" t="s">
        <v>11</v>
      </c>
      <c r="K4" s="140"/>
    </row>
    <row r="5" spans="1:11" s="2" customFormat="1" ht="18" customHeight="1">
      <c r="A5" s="65" t="s">
        <v>52</v>
      </c>
      <c r="B5" s="65">
        <v>49</v>
      </c>
      <c r="C5" s="116" t="s">
        <v>161</v>
      </c>
      <c r="D5" s="131">
        <v>0.3061</v>
      </c>
      <c r="E5" s="10" t="s">
        <v>162</v>
      </c>
      <c r="F5" s="15">
        <v>0.5</v>
      </c>
      <c r="G5" s="10"/>
      <c r="H5" s="11"/>
      <c r="I5" s="11"/>
      <c r="J5" s="11"/>
      <c r="K5" s="19"/>
    </row>
    <row r="6" spans="1:11" s="2" customFormat="1" ht="27.75" customHeight="1">
      <c r="A6" s="65"/>
      <c r="B6" s="65"/>
      <c r="C6" s="116"/>
      <c r="D6" s="131"/>
      <c r="E6" s="10" t="s">
        <v>53</v>
      </c>
      <c r="F6" s="15">
        <v>0.5</v>
      </c>
      <c r="G6" s="10" t="s">
        <v>163</v>
      </c>
      <c r="H6" s="10" t="s">
        <v>54</v>
      </c>
      <c r="I6" s="10" t="s">
        <v>164</v>
      </c>
      <c r="J6" s="11"/>
      <c r="K6" s="19"/>
    </row>
    <row r="7" spans="1:11" s="2" customFormat="1" ht="18" customHeight="1">
      <c r="A7" s="65" t="s">
        <v>121</v>
      </c>
      <c r="B7" s="65">
        <v>31</v>
      </c>
      <c r="C7" s="65">
        <v>6</v>
      </c>
      <c r="D7" s="131">
        <v>0.1935</v>
      </c>
      <c r="E7" s="10" t="s">
        <v>162</v>
      </c>
      <c r="F7" s="15">
        <v>0.5</v>
      </c>
      <c r="G7" s="10"/>
      <c r="H7" s="11"/>
      <c r="I7" s="11"/>
      <c r="J7" s="12"/>
      <c r="K7" s="20"/>
    </row>
    <row r="8" spans="1:11" s="2" customFormat="1" ht="18" customHeight="1">
      <c r="A8" s="65"/>
      <c r="B8" s="65"/>
      <c r="C8" s="65"/>
      <c r="D8" s="131"/>
      <c r="E8" s="10" t="s">
        <v>53</v>
      </c>
      <c r="F8" s="15">
        <v>0.5</v>
      </c>
      <c r="G8" s="10" t="s">
        <v>163</v>
      </c>
      <c r="H8" s="10" t="s">
        <v>54</v>
      </c>
      <c r="I8" s="10" t="s">
        <v>164</v>
      </c>
      <c r="J8" s="12"/>
      <c r="K8" s="20"/>
    </row>
    <row r="9" spans="1:11" s="2" customFormat="1" ht="18" customHeight="1">
      <c r="A9" s="65" t="s">
        <v>165</v>
      </c>
      <c r="B9" s="65">
        <v>30</v>
      </c>
      <c r="C9" s="65">
        <v>6</v>
      </c>
      <c r="D9" s="131">
        <v>0.2</v>
      </c>
      <c r="E9" s="10" t="s">
        <v>162</v>
      </c>
      <c r="F9" s="15">
        <v>0.5</v>
      </c>
      <c r="G9" s="10"/>
      <c r="H9" s="11"/>
      <c r="I9" s="11"/>
      <c r="J9" s="12"/>
      <c r="K9" s="20"/>
    </row>
    <row r="10" spans="1:11" s="2" customFormat="1" ht="18" customHeight="1">
      <c r="A10" s="65"/>
      <c r="B10" s="65"/>
      <c r="C10" s="65"/>
      <c r="D10" s="131"/>
      <c r="E10" s="10" t="s">
        <v>53</v>
      </c>
      <c r="F10" s="15">
        <v>0.5</v>
      </c>
      <c r="G10" s="10" t="s">
        <v>163</v>
      </c>
      <c r="H10" s="10" t="s">
        <v>54</v>
      </c>
      <c r="I10" s="10" t="s">
        <v>164</v>
      </c>
      <c r="J10" s="12"/>
      <c r="K10" s="20"/>
    </row>
    <row r="11" spans="1:11" s="2" customFormat="1" ht="25.5" customHeight="1">
      <c r="A11" s="12" t="s">
        <v>166</v>
      </c>
      <c r="B11" s="12">
        <v>37</v>
      </c>
      <c r="C11" s="12">
        <v>8</v>
      </c>
      <c r="D11" s="14">
        <v>0.2162</v>
      </c>
      <c r="E11" s="10" t="s">
        <v>162</v>
      </c>
      <c r="F11" s="16">
        <v>1</v>
      </c>
      <c r="G11" s="10"/>
      <c r="H11" s="12"/>
      <c r="I11" s="12"/>
      <c r="J11" s="12"/>
      <c r="K11" s="20"/>
    </row>
    <row r="12" spans="1:11" s="2" customFormat="1" ht="18" customHeight="1">
      <c r="A12" s="12" t="s">
        <v>65</v>
      </c>
      <c r="B12" s="12">
        <v>39</v>
      </c>
      <c r="C12" s="12">
        <v>8</v>
      </c>
      <c r="D12" s="14">
        <v>0.2051</v>
      </c>
      <c r="E12" s="10" t="s">
        <v>162</v>
      </c>
      <c r="F12" s="16">
        <v>1</v>
      </c>
      <c r="G12" s="10"/>
      <c r="H12" s="12"/>
      <c r="I12" s="12"/>
      <c r="J12" s="12"/>
      <c r="K12" s="20"/>
    </row>
    <row r="13" spans="1:11" s="2" customFormat="1" ht="18" customHeight="1">
      <c r="A13" s="65" t="s">
        <v>167</v>
      </c>
      <c r="B13" s="65">
        <v>24</v>
      </c>
      <c r="C13" s="65">
        <v>5</v>
      </c>
      <c r="D13" s="131">
        <v>0.2083</v>
      </c>
      <c r="E13" s="10" t="s">
        <v>162</v>
      </c>
      <c r="F13" s="15">
        <v>0.5</v>
      </c>
      <c r="G13" s="10"/>
      <c r="H13" s="12"/>
      <c r="I13" s="12"/>
      <c r="J13" s="12"/>
      <c r="K13" s="20"/>
    </row>
    <row r="14" spans="1:11" s="2" customFormat="1" ht="18" customHeight="1">
      <c r="A14" s="65"/>
      <c r="B14" s="65"/>
      <c r="C14" s="65"/>
      <c r="D14" s="131"/>
      <c r="E14" s="10" t="s">
        <v>168</v>
      </c>
      <c r="F14" s="15">
        <v>0.5</v>
      </c>
      <c r="G14" s="12" t="s">
        <v>169</v>
      </c>
      <c r="H14" s="12" t="s">
        <v>170</v>
      </c>
      <c r="I14" s="12" t="s">
        <v>171</v>
      </c>
      <c r="J14" s="12"/>
      <c r="K14" s="20"/>
    </row>
    <row r="15" spans="1:11" s="2" customFormat="1" ht="18" customHeight="1">
      <c r="A15" s="12" t="s">
        <v>31</v>
      </c>
      <c r="B15" s="12">
        <v>31</v>
      </c>
      <c r="C15" s="12">
        <v>6</v>
      </c>
      <c r="D15" s="14">
        <v>0.1935</v>
      </c>
      <c r="E15" s="10" t="s">
        <v>162</v>
      </c>
      <c r="F15" s="16">
        <v>1</v>
      </c>
      <c r="G15" s="10"/>
      <c r="H15" s="12"/>
      <c r="I15" s="12"/>
      <c r="J15" s="12"/>
      <c r="K15" s="20"/>
    </row>
    <row r="16" spans="1:11" s="2" customFormat="1" ht="18" customHeight="1">
      <c r="A16" s="12" t="s">
        <v>48</v>
      </c>
      <c r="B16" s="12">
        <v>29</v>
      </c>
      <c r="C16" s="12">
        <v>6</v>
      </c>
      <c r="D16" s="14">
        <v>0.2006</v>
      </c>
      <c r="E16" s="10" t="s">
        <v>162</v>
      </c>
      <c r="F16" s="16">
        <v>1</v>
      </c>
      <c r="G16" s="10"/>
      <c r="H16" s="12"/>
      <c r="I16" s="12"/>
      <c r="J16" s="12"/>
      <c r="K16" s="20"/>
    </row>
    <row r="17" spans="1:11" s="2" customFormat="1" ht="18" customHeight="1">
      <c r="A17" s="17" t="s">
        <v>172</v>
      </c>
      <c r="B17" s="12">
        <f>SUM(B5:B16)</f>
        <v>270</v>
      </c>
      <c r="C17" s="12">
        <f>SUM(C5:C16)</f>
        <v>45</v>
      </c>
      <c r="D17" s="18"/>
      <c r="E17" s="12"/>
      <c r="F17" s="12"/>
      <c r="G17" s="12"/>
      <c r="H17" s="12"/>
      <c r="I17" s="12"/>
      <c r="J17" s="12"/>
      <c r="K17" s="20"/>
    </row>
    <row r="18" spans="1:11" s="3" customFormat="1" ht="44.25" customHeight="1">
      <c r="A18" s="137" t="s">
        <v>131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</row>
    <row r="22" ht="14.25">
      <c r="E22" s="4" t="s">
        <v>233</v>
      </c>
    </row>
  </sheetData>
  <mergeCells count="25">
    <mergeCell ref="A18:K18"/>
    <mergeCell ref="A3:A4"/>
    <mergeCell ref="A5:A6"/>
    <mergeCell ref="A7:A8"/>
    <mergeCell ref="A9:A10"/>
    <mergeCell ref="A13:A14"/>
    <mergeCell ref="B3:B4"/>
    <mergeCell ref="B13:B14"/>
    <mergeCell ref="C13:C14"/>
    <mergeCell ref="D7:D8"/>
    <mergeCell ref="A1:K1"/>
    <mergeCell ref="E3:F3"/>
    <mergeCell ref="G3:J3"/>
    <mergeCell ref="C9:C10"/>
    <mergeCell ref="B5:B6"/>
    <mergeCell ref="B7:B8"/>
    <mergeCell ref="B9:B10"/>
    <mergeCell ref="K3:K4"/>
    <mergeCell ref="D3:D4"/>
    <mergeCell ref="D5:D6"/>
    <mergeCell ref="D9:D10"/>
    <mergeCell ref="D13:D14"/>
    <mergeCell ref="C3:C4"/>
    <mergeCell ref="C5:C6"/>
    <mergeCell ref="C7:C8"/>
  </mergeCells>
  <printOptions horizontalCentered="1"/>
  <pageMargins left="0.15694444444444444" right="0.15694444444444444" top="0.5902777777777778" bottom="0.5902777777777778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2014-04-10T01:04:51Z</cp:lastPrinted>
  <dcterms:created xsi:type="dcterms:W3CDTF">1996-12-17T01:32:42Z</dcterms:created>
  <dcterms:modified xsi:type="dcterms:W3CDTF">2014-04-10T01:17:12Z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